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0"/>
  </bookViews>
  <sheets>
    <sheet name="Rennen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<sst xmlns="http://schemas.openxmlformats.org/spreadsheetml/2006/main" count="190" uniqueCount="102">
  <si>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</si>
  <si>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</si>
  <si>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</si>
  <si>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</si>
  <si>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</si>
  <si>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</si>
  <si>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</si>
  <si>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</si>
  <si>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</si>
  <si>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</si>
  <si>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</si>
  <si>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</si>
  <si>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</si>
  <si>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</si>
  <si>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</si>
  <si>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</si>
  <si>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Herren  U14</t>
  </si>
  <si>
    <t>Herren  U23</t>
  </si>
  <si>
    <t>Teilnahme</t>
  </si>
  <si>
    <t>Herren  UP36</t>
  </si>
  <si>
    <t>Küssnacht</t>
  </si>
  <si>
    <t>Rangliste 200m</t>
  </si>
  <si>
    <t>Ruf</t>
  </si>
  <si>
    <t>Joëlle</t>
  </si>
  <si>
    <t>Brandl</t>
  </si>
  <si>
    <t>Noemi</t>
  </si>
  <si>
    <t>EC Gretzenbach</t>
  </si>
  <si>
    <t>Huttwil</t>
  </si>
  <si>
    <t>Rickenbach</t>
  </si>
  <si>
    <t>Lukas</t>
  </si>
  <si>
    <t>Jäggi</t>
  </si>
  <si>
    <t>Cédric</t>
  </si>
  <si>
    <t>Hug</t>
  </si>
  <si>
    <t>Gabriel</t>
  </si>
  <si>
    <t>Schäfer</t>
  </si>
  <si>
    <t>Daniel</t>
  </si>
  <si>
    <t>Silvan</t>
  </si>
  <si>
    <t>Biberist</t>
  </si>
  <si>
    <t>Trinbach/Olten</t>
  </si>
  <si>
    <t>Zaugg</t>
  </si>
  <si>
    <t>Carmen</t>
  </si>
  <si>
    <t>Hürzeler</t>
  </si>
  <si>
    <t>Ramona</t>
  </si>
  <si>
    <t>Heer</t>
  </si>
  <si>
    <t>Corinne</t>
  </si>
  <si>
    <t>Mirjam</t>
  </si>
  <si>
    <t>Steggerda</t>
  </si>
  <si>
    <t>Amina</t>
  </si>
  <si>
    <t>Liechti</t>
  </si>
  <si>
    <t>Susanne</t>
  </si>
  <si>
    <t>Trimbach/Olten</t>
  </si>
  <si>
    <t>Henestrosa</t>
  </si>
  <si>
    <t>Philipp</t>
  </si>
  <si>
    <t>Métry</t>
  </si>
  <si>
    <t>Pascal</t>
  </si>
  <si>
    <t>Schenker</t>
  </si>
  <si>
    <t>Andreas</t>
  </si>
  <si>
    <t>Emmenbrücke</t>
  </si>
  <si>
    <t>Damen  U23</t>
  </si>
  <si>
    <t>Dominique</t>
  </si>
  <si>
    <t>Meier</t>
  </si>
  <si>
    <t>Celine</t>
  </si>
  <si>
    <t>Schaffhausen</t>
  </si>
  <si>
    <t>Arlesheim</t>
  </si>
  <si>
    <t>Peier</t>
  </si>
  <si>
    <t>Christian</t>
  </si>
  <si>
    <t>Leuenberger</t>
  </si>
  <si>
    <t>Marco</t>
  </si>
  <si>
    <t>Yves</t>
  </si>
  <si>
    <t>Schuhmacher</t>
  </si>
  <si>
    <t>Swen</t>
  </si>
  <si>
    <t>Gauler</t>
  </si>
  <si>
    <t>Matthias</t>
  </si>
  <si>
    <t>Frei</t>
  </si>
  <si>
    <t>Felix</t>
  </si>
  <si>
    <t>Landschlacht</t>
  </si>
  <si>
    <t>Eckert</t>
  </si>
  <si>
    <t>Dogern/D</t>
  </si>
  <si>
    <t>00:36:976</t>
  </si>
  <si>
    <t>STARTE NICHT</t>
  </si>
  <si>
    <t>00:39:636</t>
  </si>
  <si>
    <t>00:42:061</t>
  </si>
  <si>
    <t>00:46:958</t>
  </si>
  <si>
    <t>00:47:681</t>
  </si>
  <si>
    <t>00:47:691</t>
  </si>
  <si>
    <t>00:36:294</t>
  </si>
  <si>
    <t>00:37:176</t>
  </si>
  <si>
    <t>00:37:843</t>
  </si>
  <si>
    <t>00:38:273</t>
  </si>
  <si>
    <t>00:32:702</t>
  </si>
  <si>
    <t>00:33:954</t>
  </si>
  <si>
    <t>00:35:056</t>
  </si>
  <si>
    <t>gestürzt</t>
  </si>
  <si>
    <t>00:38:608</t>
  </si>
  <si>
    <t>00:36:241</t>
  </si>
  <si>
    <t>00:36:494</t>
  </si>
  <si>
    <t>nicht am Start</t>
  </si>
  <si>
    <t>00:34:172</t>
  </si>
  <si>
    <t>00:42:671</t>
  </si>
  <si>
    <t>00:31.657</t>
  </si>
  <si>
    <t>00:28:511</t>
  </si>
  <si>
    <t>00:32:856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</si>
</sst>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textRotation="90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495300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0</xdr:row>
      <xdr:rowOff>0</xdr:rowOff>
    </xdr:from>
    <xdr:to>
      <xdr:col>7</xdr:col>
      <xdr:colOff>161925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3">
          <cell r="E13">
            <v>11</v>
          </cell>
        </row>
      </sheetData>
      <sheetData sheetId="1">
        <row r="13">
          <cell r="F13">
            <v>113</v>
          </cell>
        </row>
        <row r="15">
          <cell r="F15">
            <v>128</v>
          </cell>
        </row>
      </sheetData>
      <sheetData sheetId="5">
        <row r="12">
          <cell r="F12">
            <v>103</v>
          </cell>
        </row>
        <row r="13">
          <cell r="F13">
            <v>104</v>
          </cell>
        </row>
        <row r="14">
          <cell r="F14">
            <v>108</v>
          </cell>
        </row>
        <row r="15">
          <cell r="F15">
            <v>111</v>
          </cell>
        </row>
        <row r="16">
          <cell r="F16">
            <v>117</v>
          </cell>
        </row>
      </sheetData>
      <sheetData sheetId="6">
        <row r="14">
          <cell r="F14">
            <v>116</v>
          </cell>
        </row>
      </sheetData>
      <sheetData sheetId="7">
        <row r="13">
          <cell r="F13">
            <v>110</v>
          </cell>
        </row>
        <row r="14">
          <cell r="F14">
            <v>112</v>
          </cell>
        </row>
        <row r="15">
          <cell r="F15">
            <v>142</v>
          </cell>
        </row>
      </sheetData>
      <sheetData sheetId="8">
        <row r="12">
          <cell r="F12">
            <v>114</v>
          </cell>
        </row>
        <row r="14">
          <cell r="F14">
            <v>119</v>
          </cell>
        </row>
        <row r="15">
          <cell r="F15">
            <v>120</v>
          </cell>
        </row>
        <row r="16">
          <cell r="F16">
            <v>122</v>
          </cell>
        </row>
        <row r="18">
          <cell r="F18">
            <v>133</v>
          </cell>
        </row>
        <row r="20">
          <cell r="F20">
            <v>141</v>
          </cell>
        </row>
        <row r="21">
          <cell r="F21">
            <v>150</v>
          </cell>
        </row>
      </sheetData>
      <sheetData sheetId="9">
        <row r="12">
          <cell r="F12">
            <v>130</v>
          </cell>
        </row>
        <row r="13">
          <cell r="F13">
            <v>131</v>
          </cell>
        </row>
        <row r="14">
          <cell r="F14">
            <v>134</v>
          </cell>
        </row>
        <row r="15">
          <cell r="F15">
            <v>124</v>
          </cell>
        </row>
        <row r="16">
          <cell r="F16">
            <v>109</v>
          </cell>
        </row>
      </sheetData>
      <sheetData sheetId="10">
        <row r="15">
          <cell r="F15">
            <v>145</v>
          </cell>
        </row>
        <row r="16">
          <cell r="F16">
            <v>146</v>
          </cell>
        </row>
      </sheetData>
      <sheetData sheetId="12">
        <row r="12">
          <cell r="D12" t="str">
            <v>Julia</v>
          </cell>
          <cell r="F12">
            <v>135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I13" t="str">
            <v>Rickenbach</v>
          </cell>
        </row>
        <row r="14">
          <cell r="C14" t="str">
            <v>Schäfer</v>
          </cell>
          <cell r="D14" t="str">
            <v>Fabienne</v>
          </cell>
          <cell r="F14">
            <v>140</v>
          </cell>
          <cell r="I14" t="str">
            <v>Huttwil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C7" sqref="C7"/>
    </sheetView>
  </sheetViews>
  <sheetFormatPr defaultColWidth="9.140625" defaultRowHeight="12.75"/>
  <cols>
    <col min="1" max="2" width="3.7109375" style="2" bestFit="1" customWidth="1"/>
    <col min="3" max="3" width="21.421875" style="0" customWidth="1"/>
    <col min="4" max="4" width="21.140625" style="0" customWidth="1"/>
    <col min="5" max="5" width="21.421875" style="0" customWidth="1"/>
    <col min="6" max="6" width="5.421875" style="0" customWidth="1"/>
    <col min="7" max="7" width="11.421875" style="3" customWidth="1"/>
    <col min="8" max="8" width="3.7109375" style="4" bestFit="1" customWidth="1"/>
    <col min="9" max="9" width="22.7109375" style="0" customWidth="1"/>
    <col min="10" max="16384" width="11.421875" style="0" customWidth="1"/>
  </cols>
  <sheetData>
    <row r="1" spans="1:8" ht="41.25" customHeight="1">
      <c r="A1"/>
      <c r="B1" s="33"/>
      <c r="C1" s="34"/>
      <c r="D1" s="37" t="s">
        <v>21</v>
      </c>
      <c r="E1" s="37"/>
      <c r="F1" s="35"/>
      <c r="G1" s="35"/>
      <c r="H1" s="36"/>
    </row>
    <row r="2" spans="2:8" s="5" customFormat="1" ht="15">
      <c r="B2" s="38" t="s">
        <v>7</v>
      </c>
      <c r="C2" s="38"/>
      <c r="D2" s="39" t="s">
        <v>20</v>
      </c>
      <c r="E2" s="39"/>
      <c r="F2" s="40" t="s">
        <v>12</v>
      </c>
      <c r="G2" s="40"/>
      <c r="H2" s="40"/>
    </row>
    <row r="3" spans="2:8" s="5" customFormat="1" ht="15">
      <c r="B3" s="28" t="s">
        <v>8</v>
      </c>
      <c r="C3" s="28"/>
      <c r="D3" s="29">
        <v>39208</v>
      </c>
      <c r="E3" s="30"/>
      <c r="F3" s="32">
        <v>2007</v>
      </c>
      <c r="G3" s="32"/>
      <c r="H3" s="32"/>
    </row>
    <row r="4" spans="2:8" s="5" customFormat="1" ht="15.75">
      <c r="B4" s="27" t="s">
        <v>14</v>
      </c>
      <c r="C4" s="27"/>
      <c r="D4" s="27"/>
      <c r="E4" s="27"/>
      <c r="F4" s="27"/>
      <c r="G4" s="27"/>
      <c r="H4" s="27"/>
    </row>
    <row r="5" spans="2:7" s="7" customFormat="1" ht="15.75">
      <c r="B5" s="31" t="s">
        <v>10</v>
      </c>
      <c r="C5" s="31"/>
      <c r="D5" s="6">
        <f>F3-10</f>
        <v>1997</v>
      </c>
      <c r="E5" s="7" t="s">
        <v>11</v>
      </c>
      <c r="G5" s="8"/>
    </row>
    <row r="6" spans="1:8" s="1" customFormat="1" ht="82.5" customHeight="1">
      <c r="A6" s="9" t="s">
        <v>0</v>
      </c>
      <c r="B6" s="9" t="s">
        <v>18</v>
      </c>
      <c r="C6" s="10" t="s">
        <v>1</v>
      </c>
      <c r="D6" s="10" t="s">
        <v>2</v>
      </c>
      <c r="E6" s="10" t="s">
        <v>3</v>
      </c>
      <c r="F6" s="11" t="s">
        <v>4</v>
      </c>
      <c r="G6" s="12" t="s">
        <v>5</v>
      </c>
      <c r="H6" s="13"/>
    </row>
    <row r="7" spans="1:8" ht="15.75">
      <c r="A7" s="14">
        <v>1</v>
      </c>
      <c r="B7" s="14"/>
      <c r="C7" s="18" t="s">
        <v>39</v>
      </c>
      <c r="D7" s="18" t="str">
        <f>'[1]U11 D'!$D$12</f>
        <v>Julia</v>
      </c>
      <c r="E7" s="18" t="str">
        <f>'[1]U11 D'!$I$12</f>
        <v>Rickenbach</v>
      </c>
      <c r="F7" s="18">
        <f>'[1]U11 D'!$F$12</f>
        <v>135</v>
      </c>
      <c r="G7" s="23" t="s">
        <v>82</v>
      </c>
      <c r="H7" s="16"/>
    </row>
    <row r="8" spans="1:8" ht="15.75">
      <c r="A8" s="14">
        <v>2</v>
      </c>
      <c r="B8" s="14"/>
      <c r="C8" s="17" t="str">
        <f>'[1]U11 D'!$C$14</f>
        <v>Schäfer</v>
      </c>
      <c r="D8" s="17" t="str">
        <f>'[1]U11 D'!$D$14</f>
        <v>Fabienne</v>
      </c>
      <c r="E8" s="17" t="str">
        <f>'[1]U11 D'!$I$14</f>
        <v>Huttwil</v>
      </c>
      <c r="F8" s="17">
        <f>'[1]U11 D'!$F$14</f>
        <v>140</v>
      </c>
      <c r="G8" s="23" t="s">
        <v>83</v>
      </c>
      <c r="H8" s="16"/>
    </row>
    <row r="9" spans="1:8" ht="15.75">
      <c r="A9" s="14">
        <v>3</v>
      </c>
      <c r="B9" s="14"/>
      <c r="C9" s="17" t="str">
        <f>'[1]U11 D'!$C$13</f>
        <v>Rötheli</v>
      </c>
      <c r="D9" s="17" t="str">
        <f>'[1]U11 D'!$D$13</f>
        <v>Franca</v>
      </c>
      <c r="E9" s="17" t="str">
        <f>'[1]U11 D'!$I$13</f>
        <v>Rickenbach</v>
      </c>
      <c r="F9" s="17">
        <f>'[1]U11 D'!$F$13</f>
        <v>137</v>
      </c>
      <c r="G9" s="23" t="s">
        <v>84</v>
      </c>
      <c r="H9" s="16"/>
    </row>
    <row r="10" spans="2:8" s="5" customFormat="1" ht="15.75">
      <c r="B10" s="27" t="s">
        <v>15</v>
      </c>
      <c r="C10" s="27"/>
      <c r="D10" s="27"/>
      <c r="E10" s="27"/>
      <c r="F10" s="27"/>
      <c r="G10" s="27"/>
      <c r="H10" s="27"/>
    </row>
    <row r="11" spans="1:8" s="1" customFormat="1" ht="82.5" customHeight="1">
      <c r="A11" s="9" t="s">
        <v>0</v>
      </c>
      <c r="B11" s="9" t="s">
        <v>18</v>
      </c>
      <c r="C11" s="19" t="s">
        <v>1</v>
      </c>
      <c r="D11" s="19" t="s">
        <v>2</v>
      </c>
      <c r="E11" s="19" t="s">
        <v>3</v>
      </c>
      <c r="F11" s="20" t="s">
        <v>4</v>
      </c>
      <c r="G11" s="12" t="s">
        <v>5</v>
      </c>
      <c r="H11" s="13"/>
    </row>
    <row r="12" spans="1:8" ht="15.75">
      <c r="A12" s="14">
        <v>1</v>
      </c>
      <c r="B12" s="14"/>
      <c r="C12" s="17" t="s">
        <v>22</v>
      </c>
      <c r="D12" s="17" t="s">
        <v>23</v>
      </c>
      <c r="E12" s="17" t="s">
        <v>26</v>
      </c>
      <c r="F12" s="17">
        <f>'[1]U14 D'!$F$16</f>
        <v>146</v>
      </c>
      <c r="G12" s="23" t="s">
        <v>78</v>
      </c>
      <c r="H12" s="16"/>
    </row>
    <row r="13" spans="1:8" ht="15.75">
      <c r="A13" s="14">
        <v>2</v>
      </c>
      <c r="B13" s="14"/>
      <c r="C13" s="17" t="s">
        <v>24</v>
      </c>
      <c r="D13" s="17" t="s">
        <v>25</v>
      </c>
      <c r="E13" s="17" t="s">
        <v>28</v>
      </c>
      <c r="F13" s="17">
        <f>'[1]U14 D'!$F$15</f>
        <v>145</v>
      </c>
      <c r="G13" s="23" t="s">
        <v>81</v>
      </c>
      <c r="H13" s="16"/>
    </row>
    <row r="14" spans="2:8" s="5" customFormat="1" ht="15.75">
      <c r="B14" s="27" t="s">
        <v>16</v>
      </c>
      <c r="C14" s="27"/>
      <c r="D14" s="27"/>
      <c r="E14" s="27"/>
      <c r="F14" s="27"/>
      <c r="G14" s="27"/>
      <c r="H14" s="27"/>
    </row>
    <row r="15" spans="1:8" s="1" customFormat="1" ht="82.5" customHeight="1">
      <c r="A15" s="9" t="s">
        <v>0</v>
      </c>
      <c r="B15" s="9" t="s">
        <v>18</v>
      </c>
      <c r="C15" s="19" t="s">
        <v>1</v>
      </c>
      <c r="D15" s="19" t="s">
        <v>2</v>
      </c>
      <c r="E15" s="19" t="s">
        <v>3</v>
      </c>
      <c r="F15" s="20" t="s">
        <v>4</v>
      </c>
      <c r="G15" s="12" t="s">
        <v>5</v>
      </c>
      <c r="H15" s="13"/>
    </row>
    <row r="16" spans="1:8" ht="15.75">
      <c r="A16" s="14">
        <v>1</v>
      </c>
      <c r="B16" s="14"/>
      <c r="C16" s="17" t="s">
        <v>24</v>
      </c>
      <c r="D16" s="17" t="s">
        <v>29</v>
      </c>
      <c r="E16" s="17" t="s">
        <v>37</v>
      </c>
      <c r="F16" s="17">
        <f>'[1]U14 M'!$F$12</f>
        <v>130</v>
      </c>
      <c r="G16" s="23" t="s">
        <v>85</v>
      </c>
      <c r="H16" s="16"/>
    </row>
    <row r="17" spans="1:8" ht="15.75">
      <c r="A17" s="14">
        <v>2</v>
      </c>
      <c r="B17" s="14"/>
      <c r="C17" s="17" t="s">
        <v>32</v>
      </c>
      <c r="D17" s="17" t="s">
        <v>33</v>
      </c>
      <c r="E17" s="17" t="s">
        <v>37</v>
      </c>
      <c r="F17" s="17">
        <f>'[1]U14 M'!$F$13</f>
        <v>131</v>
      </c>
      <c r="G17" s="23" t="s">
        <v>86</v>
      </c>
      <c r="H17" s="16"/>
    </row>
    <row r="18" spans="1:8" ht="15.75">
      <c r="A18" s="14">
        <v>3</v>
      </c>
      <c r="B18" s="14"/>
      <c r="C18" s="17" t="s">
        <v>30</v>
      </c>
      <c r="D18" s="17" t="s">
        <v>31</v>
      </c>
      <c r="E18" s="17" t="s">
        <v>38</v>
      </c>
      <c r="F18" s="17">
        <f>'[1]U14 M'!$F$16</f>
        <v>109</v>
      </c>
      <c r="G18" s="23" t="s">
        <v>87</v>
      </c>
      <c r="H18" s="16"/>
    </row>
    <row r="19" spans="1:8" ht="15.75">
      <c r="A19" s="14">
        <v>4</v>
      </c>
      <c r="B19" s="14"/>
      <c r="C19" s="17" t="s">
        <v>34</v>
      </c>
      <c r="D19" s="17" t="s">
        <v>35</v>
      </c>
      <c r="E19" s="17" t="s">
        <v>27</v>
      </c>
      <c r="F19" s="17">
        <f>'[1]U14 M'!$F$14</f>
        <v>134</v>
      </c>
      <c r="G19" s="23" t="s">
        <v>88</v>
      </c>
      <c r="H19" s="16"/>
    </row>
    <row r="20" spans="1:8" ht="15.75">
      <c r="A20" s="14">
        <v>5</v>
      </c>
      <c r="B20" s="14"/>
      <c r="C20" s="17" t="s">
        <v>24</v>
      </c>
      <c r="D20" s="17" t="s">
        <v>36</v>
      </c>
      <c r="E20" s="17" t="s">
        <v>37</v>
      </c>
      <c r="F20" s="17">
        <f>'[1]U14 M'!$F$15</f>
        <v>124</v>
      </c>
      <c r="G20" s="23" t="s">
        <v>93</v>
      </c>
      <c r="H20" s="16"/>
    </row>
    <row r="21" spans="2:8" s="5" customFormat="1" ht="15.75">
      <c r="B21" s="27" t="s">
        <v>9</v>
      </c>
      <c r="C21" s="27"/>
      <c r="D21" s="27"/>
      <c r="E21" s="27"/>
      <c r="F21" s="27"/>
      <c r="G21" s="27"/>
      <c r="H21" s="27"/>
    </row>
    <row r="22" spans="1:8" s="1" customFormat="1" ht="82.5" customHeight="1">
      <c r="A22" s="9" t="s">
        <v>0</v>
      </c>
      <c r="B22" s="9" t="s">
        <v>18</v>
      </c>
      <c r="C22" s="19" t="s">
        <v>1</v>
      </c>
      <c r="D22" s="19" t="s">
        <v>2</v>
      </c>
      <c r="E22" s="19" t="s">
        <v>3</v>
      </c>
      <c r="F22" s="20" t="s">
        <v>4</v>
      </c>
      <c r="G22" s="12" t="s">
        <v>5</v>
      </c>
      <c r="H22" s="13"/>
    </row>
    <row r="23" spans="1:8" ht="15.75">
      <c r="A23" s="14">
        <v>1</v>
      </c>
      <c r="B23" s="14"/>
      <c r="C23" s="17" t="s">
        <v>34</v>
      </c>
      <c r="D23" s="17" t="s">
        <v>42</v>
      </c>
      <c r="E23" s="17" t="s">
        <v>27</v>
      </c>
      <c r="F23" s="17">
        <f>'[1]U17 D'!$F$20</f>
        <v>141</v>
      </c>
      <c r="G23" s="23" t="s">
        <v>91</v>
      </c>
      <c r="H23" s="16"/>
    </row>
    <row r="24" spans="1:8" ht="15.75">
      <c r="A24" s="14">
        <v>2</v>
      </c>
      <c r="B24" s="14"/>
      <c r="C24" s="17" t="s">
        <v>48</v>
      </c>
      <c r="D24" s="17" t="s">
        <v>49</v>
      </c>
      <c r="E24" s="17" t="s">
        <v>27</v>
      </c>
      <c r="F24" s="17">
        <f>'[1]U17 D'!$F$18</f>
        <v>133</v>
      </c>
      <c r="G24" s="23" t="s">
        <v>94</v>
      </c>
      <c r="H24" s="16"/>
    </row>
    <row r="25" spans="1:8" ht="15.75">
      <c r="A25" s="14">
        <v>3</v>
      </c>
      <c r="B25" s="14"/>
      <c r="C25" s="17" t="s">
        <v>46</v>
      </c>
      <c r="D25" s="17" t="s">
        <v>47</v>
      </c>
      <c r="E25" s="17" t="s">
        <v>50</v>
      </c>
      <c r="F25" s="17">
        <f>'[1]U17 D'!$F$14</f>
        <v>119</v>
      </c>
      <c r="G25" s="23" t="s">
        <v>95</v>
      </c>
      <c r="H25" s="16"/>
    </row>
    <row r="26" spans="1:8" ht="15.75">
      <c r="A26" s="14">
        <v>4</v>
      </c>
      <c r="B26" s="14"/>
      <c r="C26" s="17" t="s">
        <v>39</v>
      </c>
      <c r="D26" s="17" t="s">
        <v>40</v>
      </c>
      <c r="E26" s="17" t="s">
        <v>28</v>
      </c>
      <c r="F26" s="17">
        <f>'[1]U17 D'!$F$21</f>
        <v>150</v>
      </c>
      <c r="G26" s="23" t="s">
        <v>92</v>
      </c>
      <c r="H26" s="16"/>
    </row>
    <row r="27" spans="1:8" ht="15.75">
      <c r="A27" s="14">
        <v>5</v>
      </c>
      <c r="B27" s="14"/>
      <c r="C27" s="17" t="s">
        <v>41</v>
      </c>
      <c r="D27" s="17" t="s">
        <v>42</v>
      </c>
      <c r="E27" s="17" t="s">
        <v>50</v>
      </c>
      <c r="F27" s="17">
        <f>'[1]U17 D'!$F$12</f>
        <v>114</v>
      </c>
      <c r="G27" s="23" t="s">
        <v>92</v>
      </c>
      <c r="H27" s="16"/>
    </row>
    <row r="28" spans="1:8" ht="15.75">
      <c r="A28" s="14">
        <v>6</v>
      </c>
      <c r="B28" s="14"/>
      <c r="C28" s="17" t="s">
        <v>43</v>
      </c>
      <c r="D28" s="17" t="s">
        <v>44</v>
      </c>
      <c r="E28" s="17" t="s">
        <v>50</v>
      </c>
      <c r="F28" s="17">
        <f>'[1]U17 D'!$F$15</f>
        <v>120</v>
      </c>
      <c r="G28" s="23" t="s">
        <v>92</v>
      </c>
      <c r="H28" s="16"/>
    </row>
    <row r="29" spans="1:8" ht="15.75">
      <c r="A29" s="14">
        <v>7</v>
      </c>
      <c r="B29" s="14"/>
      <c r="C29" s="17" t="s">
        <v>32</v>
      </c>
      <c r="D29" s="17" t="s">
        <v>45</v>
      </c>
      <c r="E29" s="17" t="s">
        <v>37</v>
      </c>
      <c r="F29" s="17">
        <f>'[1]U17 D'!$F$16</f>
        <v>122</v>
      </c>
      <c r="G29" s="23" t="s">
        <v>92</v>
      </c>
      <c r="H29" s="16"/>
    </row>
    <row r="30" spans="2:8" s="5" customFormat="1" ht="15.75">
      <c r="B30" s="27" t="s">
        <v>13</v>
      </c>
      <c r="C30" s="27"/>
      <c r="D30" s="27"/>
      <c r="E30" s="27"/>
      <c r="F30" s="27"/>
      <c r="G30" s="27"/>
      <c r="H30" s="27"/>
    </row>
    <row r="31" spans="1:8" s="1" customFormat="1" ht="82.5" customHeight="1">
      <c r="A31" s="9" t="s">
        <v>0</v>
      </c>
      <c r="B31" s="9" t="s">
        <v>18</v>
      </c>
      <c r="C31" s="19" t="s">
        <v>1</v>
      </c>
      <c r="D31" s="19" t="s">
        <v>2</v>
      </c>
      <c r="E31" s="19" t="s">
        <v>3</v>
      </c>
      <c r="F31" s="20" t="s">
        <v>4</v>
      </c>
      <c r="G31" s="12" t="s">
        <v>5</v>
      </c>
      <c r="H31" s="13" t="s">
        <v>6</v>
      </c>
    </row>
    <row r="32" spans="1:8" ht="15.75">
      <c r="A32" s="14">
        <v>1</v>
      </c>
      <c r="B32" s="14"/>
      <c r="C32" s="17" t="s">
        <v>53</v>
      </c>
      <c r="D32" s="17" t="s">
        <v>54</v>
      </c>
      <c r="E32" s="17" t="s">
        <v>57</v>
      </c>
      <c r="F32" s="17">
        <f>'[1]U17 M'!$F$13</f>
        <v>110</v>
      </c>
      <c r="G32" s="23" t="s">
        <v>99</v>
      </c>
      <c r="H32" s="16"/>
    </row>
    <row r="33" spans="1:8" ht="15.75">
      <c r="A33" s="14">
        <v>2</v>
      </c>
      <c r="B33" s="14"/>
      <c r="C33" s="17" t="s">
        <v>51</v>
      </c>
      <c r="D33" s="17" t="s">
        <v>52</v>
      </c>
      <c r="E33" s="17" t="s">
        <v>27</v>
      </c>
      <c r="F33" s="17">
        <f>'[1]U17 M'!$F$15</f>
        <v>142</v>
      </c>
      <c r="G33" s="25" t="s">
        <v>96</v>
      </c>
      <c r="H33" s="16"/>
    </row>
    <row r="34" spans="1:8" ht="15.75">
      <c r="A34" s="14">
        <v>3</v>
      </c>
      <c r="B34" s="14"/>
      <c r="C34" s="17" t="s">
        <v>55</v>
      </c>
      <c r="D34" s="17" t="s">
        <v>56</v>
      </c>
      <c r="E34" s="17" t="s">
        <v>38</v>
      </c>
      <c r="F34" s="17">
        <f>'[1]U17 M'!$F$14</f>
        <v>112</v>
      </c>
      <c r="G34" s="25" t="s">
        <v>96</v>
      </c>
      <c r="H34" s="16"/>
    </row>
    <row r="35" spans="2:8" s="5" customFormat="1" ht="15.75">
      <c r="B35" s="27" t="s">
        <v>58</v>
      </c>
      <c r="C35" s="27"/>
      <c r="D35" s="27"/>
      <c r="E35" s="27"/>
      <c r="F35" s="27"/>
      <c r="G35" s="27"/>
      <c r="H35" s="27"/>
    </row>
    <row r="36" spans="1:8" s="1" customFormat="1" ht="82.5" customHeight="1">
      <c r="A36" s="9" t="s">
        <v>0</v>
      </c>
      <c r="B36" s="9" t="s">
        <v>18</v>
      </c>
      <c r="C36" s="19" t="s">
        <v>1</v>
      </c>
      <c r="D36" s="19" t="s">
        <v>2</v>
      </c>
      <c r="E36" s="19" t="s">
        <v>3</v>
      </c>
      <c r="F36" s="20" t="s">
        <v>4</v>
      </c>
      <c r="G36" s="12" t="s">
        <v>5</v>
      </c>
      <c r="H36" s="13"/>
    </row>
    <row r="37" spans="1:8" ht="15.75">
      <c r="A37" s="14">
        <v>1</v>
      </c>
      <c r="B37" s="14"/>
      <c r="C37" s="21" t="s">
        <v>60</v>
      </c>
      <c r="D37" s="21" t="s">
        <v>61</v>
      </c>
      <c r="E37" s="21" t="s">
        <v>63</v>
      </c>
      <c r="F37" s="21">
        <f>'[1]Ohne Lizenz'!$E$13</f>
        <v>11</v>
      </c>
      <c r="G37" s="23" t="s">
        <v>89</v>
      </c>
      <c r="H37" s="16"/>
    </row>
    <row r="38" spans="1:8" ht="15.75">
      <c r="A38" s="14">
        <v>2</v>
      </c>
      <c r="B38" s="14"/>
      <c r="C38" s="17" t="s">
        <v>39</v>
      </c>
      <c r="D38" s="17" t="s">
        <v>40</v>
      </c>
      <c r="E38" s="17" t="s">
        <v>28</v>
      </c>
      <c r="F38" s="17">
        <f>'[1]U17 D'!$F$21</f>
        <v>150</v>
      </c>
      <c r="G38" s="26" t="s">
        <v>101</v>
      </c>
      <c r="H38" s="16"/>
    </row>
    <row r="39" spans="1:8" ht="15.75">
      <c r="A39" s="14">
        <v>3</v>
      </c>
      <c r="B39" s="14"/>
      <c r="C39" s="17" t="s">
        <v>43</v>
      </c>
      <c r="D39" s="17" t="s">
        <v>59</v>
      </c>
      <c r="E39" s="17" t="s">
        <v>50</v>
      </c>
      <c r="F39" s="17">
        <f>'[1]U23 D'!$F$14</f>
        <v>116</v>
      </c>
      <c r="G39" s="23" t="s">
        <v>90</v>
      </c>
      <c r="H39" s="16"/>
    </row>
    <row r="40" spans="2:8" s="5" customFormat="1" ht="15.75">
      <c r="B40" s="27" t="s">
        <v>17</v>
      </c>
      <c r="C40" s="27"/>
      <c r="D40" s="27"/>
      <c r="E40" s="27"/>
      <c r="F40" s="27"/>
      <c r="G40" s="27"/>
      <c r="H40" s="27"/>
    </row>
    <row r="41" spans="1:8" s="1" customFormat="1" ht="82.5" customHeight="1">
      <c r="A41" s="9" t="s">
        <v>0</v>
      </c>
      <c r="B41" s="9" t="s">
        <v>18</v>
      </c>
      <c r="C41" s="19" t="s">
        <v>1</v>
      </c>
      <c r="D41" s="19" t="s">
        <v>2</v>
      </c>
      <c r="E41" s="19" t="s">
        <v>3</v>
      </c>
      <c r="F41" s="20" t="s">
        <v>4</v>
      </c>
      <c r="G41" s="12" t="s">
        <v>5</v>
      </c>
      <c r="H41" s="13" t="s">
        <v>6</v>
      </c>
    </row>
    <row r="42" spans="1:8" ht="15.75">
      <c r="A42" s="14">
        <v>1</v>
      </c>
      <c r="B42" s="14"/>
      <c r="C42" s="17" t="s">
        <v>53</v>
      </c>
      <c r="D42" s="17" t="s">
        <v>68</v>
      </c>
      <c r="E42" s="17" t="s">
        <v>57</v>
      </c>
      <c r="F42" s="17">
        <f>'[1]U23 M'!$F$13</f>
        <v>104</v>
      </c>
      <c r="G42" s="23" t="s">
        <v>100</v>
      </c>
      <c r="H42" s="16"/>
    </row>
    <row r="43" spans="1:8" ht="15.75">
      <c r="A43" s="14">
        <v>2</v>
      </c>
      <c r="B43" s="14"/>
      <c r="C43" s="17" t="s">
        <v>64</v>
      </c>
      <c r="D43" s="17" t="s">
        <v>65</v>
      </c>
      <c r="E43" s="17" t="s">
        <v>50</v>
      </c>
      <c r="F43" s="17">
        <f>'[1]U23 M'!$F$16</f>
        <v>117</v>
      </c>
      <c r="G43" s="23" t="s">
        <v>97</v>
      </c>
      <c r="H43" s="16"/>
    </row>
    <row r="44" spans="1:8" ht="15.75">
      <c r="A44" s="14">
        <v>3</v>
      </c>
      <c r="B44" s="14"/>
      <c r="C44" s="17" t="s">
        <v>66</v>
      </c>
      <c r="D44" s="17" t="s">
        <v>67</v>
      </c>
      <c r="E44" s="17" t="s">
        <v>62</v>
      </c>
      <c r="F44" s="17">
        <f>'[1]U23 M'!$F$12</f>
        <v>103</v>
      </c>
      <c r="G44" s="23" t="s">
        <v>98</v>
      </c>
      <c r="H44" s="16"/>
    </row>
    <row r="45" spans="1:8" ht="15.75">
      <c r="A45" s="14">
        <v>4</v>
      </c>
      <c r="B45" s="14"/>
      <c r="C45" s="17" t="s">
        <v>69</v>
      </c>
      <c r="D45" s="17" t="s">
        <v>70</v>
      </c>
      <c r="E45" s="17" t="s">
        <v>57</v>
      </c>
      <c r="F45" s="17">
        <f>'[1]U23 M'!$F$15</f>
        <v>111</v>
      </c>
      <c r="G45" s="15" t="s">
        <v>92</v>
      </c>
      <c r="H45" s="16"/>
    </row>
    <row r="46" spans="1:8" ht="15.75">
      <c r="A46" s="14">
        <v>5</v>
      </c>
      <c r="B46" s="14"/>
      <c r="C46" s="22" t="s">
        <v>76</v>
      </c>
      <c r="D46" s="22" t="s">
        <v>65</v>
      </c>
      <c r="E46" s="22" t="s">
        <v>77</v>
      </c>
      <c r="F46" s="22">
        <v>10</v>
      </c>
      <c r="G46" s="15" t="s">
        <v>92</v>
      </c>
      <c r="H46" s="16"/>
    </row>
    <row r="47" spans="1:8" ht="18" customHeight="1">
      <c r="A47" s="14">
        <v>6</v>
      </c>
      <c r="B47" s="14"/>
      <c r="C47" s="17" t="s">
        <v>55</v>
      </c>
      <c r="D47" s="17" t="s">
        <v>52</v>
      </c>
      <c r="E47" s="17" t="s">
        <v>57</v>
      </c>
      <c r="F47" s="17">
        <f>'[1]U23 M'!$F$14</f>
        <v>108</v>
      </c>
      <c r="G47" s="25" t="s">
        <v>96</v>
      </c>
      <c r="H47" s="16"/>
    </row>
    <row r="48" spans="2:8" s="5" customFormat="1" ht="15.75">
      <c r="B48" s="27" t="s">
        <v>19</v>
      </c>
      <c r="C48" s="27"/>
      <c r="D48" s="27"/>
      <c r="E48" s="27"/>
      <c r="F48" s="27"/>
      <c r="G48" s="27"/>
      <c r="H48" s="27"/>
    </row>
    <row r="49" spans="1:8" s="1" customFormat="1" ht="82.5" customHeight="1">
      <c r="A49" s="9" t="s">
        <v>0</v>
      </c>
      <c r="B49" s="9" t="s">
        <v>18</v>
      </c>
      <c r="C49" s="19" t="s">
        <v>1</v>
      </c>
      <c r="D49" s="19" t="s">
        <v>2</v>
      </c>
      <c r="E49" s="19" t="s">
        <v>3</v>
      </c>
      <c r="F49" s="20" t="s">
        <v>4</v>
      </c>
      <c r="G49" s="12" t="s">
        <v>5</v>
      </c>
      <c r="H49" s="13" t="s">
        <v>6</v>
      </c>
    </row>
    <row r="50" spans="1:8" ht="15.75">
      <c r="A50" s="14">
        <v>1</v>
      </c>
      <c r="B50" s="14"/>
      <c r="C50" s="17" t="s">
        <v>73</v>
      </c>
      <c r="D50" s="17" t="s">
        <v>74</v>
      </c>
      <c r="E50" s="17" t="s">
        <v>27</v>
      </c>
      <c r="F50" s="17">
        <f>'[1]UP 36 M'!$F$15</f>
        <v>128</v>
      </c>
      <c r="G50" s="23" t="s">
        <v>80</v>
      </c>
      <c r="H50" s="16"/>
    </row>
    <row r="51" spans="1:8" ht="15.75">
      <c r="A51" s="14">
        <v>2</v>
      </c>
      <c r="B51" s="14"/>
      <c r="C51" s="17" t="s">
        <v>71</v>
      </c>
      <c r="D51" s="17" t="s">
        <v>72</v>
      </c>
      <c r="E51" s="17" t="s">
        <v>75</v>
      </c>
      <c r="F51" s="17">
        <f>'[1]UP 36 M'!$F$13</f>
        <v>113</v>
      </c>
      <c r="G51" s="24" t="s">
        <v>79</v>
      </c>
      <c r="H51" s="16"/>
    </row>
  </sheetData>
  <mergeCells count="18">
    <mergeCell ref="B1:C1"/>
    <mergeCell ref="F1:H1"/>
    <mergeCell ref="D1:E1"/>
    <mergeCell ref="B2:C2"/>
    <mergeCell ref="D2:E2"/>
    <mergeCell ref="F2:H2"/>
    <mergeCell ref="B21:H21"/>
    <mergeCell ref="B10:H10"/>
    <mergeCell ref="B14:H14"/>
    <mergeCell ref="B3:C3"/>
    <mergeCell ref="D3:E3"/>
    <mergeCell ref="B4:H4"/>
    <mergeCell ref="B5:C5"/>
    <mergeCell ref="F3:H3"/>
    <mergeCell ref="B48:H48"/>
    <mergeCell ref="B35:H35"/>
    <mergeCell ref="B40:H40"/>
    <mergeCell ref="B30:H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2007-05-08T04:34:09Z</cp:lastPrinted>
  <dcterms:created xsi:type="dcterms:W3CDTF">2007-01-15T16:53:25Z</dcterms:created>
  <dcterms:modified xsi:type="dcterms:W3CDTF">2007-05-08T13:31:21Z</dcterms:modified>
  <cp:category/>
  <cp:version/>
  <cp:contentType/>
  <cp:contentStatus/>
</cp:coreProperties>
</file>