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'Tabelle1'!$A$1:$I$68</definedName>
  </definedNames>
  <calcPr fullCalcOnLoad="1"/>
</workbook>
</file>

<file path=xl/sharedStrings.xml><?xml version="1.0" encoding="utf-8"?>
<sst xmlns="http://schemas.openxmlformats.org/spreadsheetml/2006/main" count="250" uniqueCount="108">
  <si>
    <t>Rangliste Strassenrennen</t>
  </si>
  <si>
    <t>Damen U11</t>
  </si>
  <si>
    <t>Ort:</t>
  </si>
  <si>
    <t>Lengnau</t>
  </si>
  <si>
    <t>Datum:</t>
  </si>
  <si>
    <t>Rang</t>
  </si>
  <si>
    <t>Startnummer</t>
  </si>
  <si>
    <t>Name</t>
  </si>
  <si>
    <t>Vorname</t>
  </si>
  <si>
    <t>Jahrgang</t>
  </si>
  <si>
    <t>Verein</t>
  </si>
  <si>
    <t>Kategorie</t>
  </si>
  <si>
    <t>Zeit</t>
  </si>
  <si>
    <t>Punkte</t>
  </si>
  <si>
    <t>Zaugg</t>
  </si>
  <si>
    <t>Julia</t>
  </si>
  <si>
    <t>Rickenbach</t>
  </si>
  <si>
    <t>U11D</t>
  </si>
  <si>
    <t>0:23:310</t>
  </si>
  <si>
    <t>Rötheli</t>
  </si>
  <si>
    <t>Franca</t>
  </si>
  <si>
    <t>0:26:148</t>
  </si>
  <si>
    <t>Schäfer</t>
  </si>
  <si>
    <t>Fabienne</t>
  </si>
  <si>
    <t>Huttwil</t>
  </si>
  <si>
    <t>0:26:283</t>
  </si>
  <si>
    <t>Damen U14</t>
  </si>
  <si>
    <t>Siegenthaler</t>
  </si>
  <si>
    <t>Cinderella</t>
  </si>
  <si>
    <t>U14D</t>
  </si>
  <si>
    <t>0:19:941</t>
  </si>
  <si>
    <t>Ruf</t>
  </si>
  <si>
    <t>Joëlle</t>
  </si>
  <si>
    <t>EC Gretzenbach</t>
  </si>
  <si>
    <t>0:20:056</t>
  </si>
  <si>
    <t>Brandl</t>
  </si>
  <si>
    <t>Noemi</t>
  </si>
  <si>
    <t>0:21:320</t>
  </si>
  <si>
    <t>Jörg</t>
  </si>
  <si>
    <t>Rebecca</t>
  </si>
  <si>
    <t>0:22:163</t>
  </si>
  <si>
    <t>Leonie</t>
  </si>
  <si>
    <t>0:24:596</t>
  </si>
  <si>
    <t>Mojon</t>
  </si>
  <si>
    <t>Natascha</t>
  </si>
  <si>
    <t>Grenchen</t>
  </si>
  <si>
    <t>0:36:790</t>
  </si>
  <si>
    <t>Wangler</t>
  </si>
  <si>
    <t>Tabea</t>
  </si>
  <si>
    <t>gestürzt</t>
  </si>
  <si>
    <t>Damen U17</t>
  </si>
  <si>
    <t>U17D</t>
  </si>
  <si>
    <t>0:17:751</t>
  </si>
  <si>
    <t>Ramona</t>
  </si>
  <si>
    <t>0:18:487</t>
  </si>
  <si>
    <t>0:18:585</t>
  </si>
  <si>
    <t>0:18:712</t>
  </si>
  <si>
    <t>0:20:279</t>
  </si>
  <si>
    <t>0:20:605</t>
  </si>
  <si>
    <t>0:21:121</t>
  </si>
  <si>
    <t>0:23:225</t>
  </si>
  <si>
    <t xml:space="preserve">Zürcher </t>
  </si>
  <si>
    <t>Carmen</t>
  </si>
  <si>
    <t>ATB</t>
  </si>
  <si>
    <t>0:23:367</t>
  </si>
  <si>
    <t>abgemeldet</t>
  </si>
  <si>
    <t>Damen U23</t>
  </si>
  <si>
    <t>U23D</t>
  </si>
  <si>
    <t>0:17:737</t>
  </si>
  <si>
    <t>0:20:532</t>
  </si>
  <si>
    <t>Damen U36</t>
  </si>
  <si>
    <t>Thalmann</t>
  </si>
  <si>
    <t>Sandra</t>
  </si>
  <si>
    <t>Team Matexli</t>
  </si>
  <si>
    <t>U36D</t>
  </si>
  <si>
    <t>0:29:465</t>
  </si>
  <si>
    <t>Herren U14</t>
  </si>
  <si>
    <t>Daniel</t>
  </si>
  <si>
    <t>U14H</t>
  </si>
  <si>
    <t>0:21:212</t>
  </si>
  <si>
    <t>Trimbach/Olten</t>
  </si>
  <si>
    <t>0:21:973</t>
  </si>
  <si>
    <t>gestürtzt</t>
  </si>
  <si>
    <t>Herren U17</t>
  </si>
  <si>
    <t>U17H</t>
  </si>
  <si>
    <t>0:20:637</t>
  </si>
  <si>
    <t>Herren U23</t>
  </si>
  <si>
    <t>U23H</t>
  </si>
  <si>
    <t>0:17:035</t>
  </si>
  <si>
    <t>0:17:659</t>
  </si>
  <si>
    <t>0:18:760</t>
  </si>
  <si>
    <t>Leuenberger</t>
  </si>
  <si>
    <t>Marco</t>
  </si>
  <si>
    <t>Schaffhausen</t>
  </si>
  <si>
    <t>Herren Up36H</t>
  </si>
  <si>
    <t>Up36H</t>
  </si>
  <si>
    <t>0:21:286</t>
  </si>
  <si>
    <t>0:22:225</t>
  </si>
  <si>
    <t>Expert Damen</t>
  </si>
  <si>
    <t>0:17:701</t>
  </si>
  <si>
    <t>0:18:022</t>
  </si>
  <si>
    <t>0:18:405</t>
  </si>
  <si>
    <t>0:18:724</t>
  </si>
  <si>
    <t>Expert Herren</t>
  </si>
  <si>
    <t>0:16:165</t>
  </si>
  <si>
    <t>0:17:693</t>
  </si>
  <si>
    <t>0:18:107</t>
  </si>
  <si>
    <t>0:20:688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</si>
</sst>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3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49" fontId="0" fillId="0" borderId="1" xfId="0" applyNumberForma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3" xfId="0" applyFont="1" applyBorder="1" applyAlignment="1">
      <alignment textRotation="90"/>
    </xf>
    <xf numFmtId="0" fontId="3" fillId="0" borderId="3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19050</xdr:rowOff>
    </xdr:from>
    <xdr:to>
      <xdr:col>9</xdr:col>
      <xdr:colOff>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9050"/>
          <a:ext cx="1476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38100</xdr:rowOff>
    </xdr:from>
    <xdr:to>
      <xdr:col>2</xdr:col>
      <xdr:colOff>714375</xdr:colOff>
      <xdr:row>0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100"/>
          <a:ext cx="1390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9</xdr:row>
      <xdr:rowOff>0</xdr:rowOff>
    </xdr:from>
    <xdr:to>
      <xdr:col>9</xdr:col>
      <xdr:colOff>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0194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9</xdr:row>
      <xdr:rowOff>0</xdr:rowOff>
    </xdr:from>
    <xdr:to>
      <xdr:col>2</xdr:col>
      <xdr:colOff>714375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0194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1">
        <row r="14">
          <cell r="D14" t="str">
            <v>Franz</v>
          </cell>
          <cell r="F14">
            <v>121</v>
          </cell>
          <cell r="H14">
            <v>1962</v>
          </cell>
          <cell r="I14" t="str">
            <v>Biberist</v>
          </cell>
        </row>
        <row r="15">
          <cell r="C15" t="str">
            <v>Frei</v>
          </cell>
          <cell r="D15" t="str">
            <v>Felix</v>
          </cell>
          <cell r="F15">
            <v>128</v>
          </cell>
          <cell r="H15">
            <v>1954</v>
          </cell>
          <cell r="I15" t="str">
            <v>Huttwil</v>
          </cell>
        </row>
      </sheetData>
      <sheetData sheetId="5">
        <row r="14">
          <cell r="C14" t="str">
            <v>Schenker</v>
          </cell>
          <cell r="D14" t="str">
            <v>Philipp</v>
          </cell>
          <cell r="F14">
            <v>108</v>
          </cell>
          <cell r="H14">
            <v>1988</v>
          </cell>
          <cell r="I14" t="str">
            <v>Emmenbrücke</v>
          </cell>
        </row>
        <row r="15">
          <cell r="C15" t="str">
            <v>Schuhmacher</v>
          </cell>
          <cell r="D15" t="str">
            <v>Swen</v>
          </cell>
          <cell r="F15">
            <v>111</v>
          </cell>
          <cell r="H15">
            <v>1990</v>
          </cell>
          <cell r="I15" t="str">
            <v>Emmenbrücke</v>
          </cell>
        </row>
        <row r="16">
          <cell r="C16" t="str">
            <v>Peier</v>
          </cell>
          <cell r="D16" t="str">
            <v>Christian</v>
          </cell>
          <cell r="F16">
            <v>117</v>
          </cell>
          <cell r="H16">
            <v>1990</v>
          </cell>
          <cell r="I16" t="str">
            <v>Trimbach/Olten</v>
          </cell>
        </row>
      </sheetData>
      <sheetData sheetId="6">
        <row r="13">
          <cell r="C13" t="str">
            <v>Schenker</v>
          </cell>
          <cell r="D13" t="str">
            <v>Daniela</v>
          </cell>
          <cell r="F13">
            <v>115</v>
          </cell>
          <cell r="H13">
            <v>1990</v>
          </cell>
          <cell r="I13" t="str">
            <v>Trimbach/Olten</v>
          </cell>
        </row>
        <row r="14">
          <cell r="C14" t="str">
            <v>Heer</v>
          </cell>
          <cell r="D14" t="str">
            <v>Dominique</v>
          </cell>
          <cell r="F14">
            <v>116</v>
          </cell>
          <cell r="H14">
            <v>1989</v>
          </cell>
          <cell r="I14" t="str">
            <v>Trimbach/Olten</v>
          </cell>
        </row>
      </sheetData>
      <sheetData sheetId="7">
        <row r="14">
          <cell r="C14" t="str">
            <v>Schenker</v>
          </cell>
          <cell r="D14" t="str">
            <v>Andreas</v>
          </cell>
          <cell r="F14">
            <v>112</v>
          </cell>
          <cell r="H14">
            <v>1993</v>
          </cell>
        </row>
      </sheetData>
      <sheetData sheetId="8">
        <row r="12">
          <cell r="C12" t="str">
            <v>Hürzeler</v>
          </cell>
          <cell r="D12" t="str">
            <v>Ramona</v>
          </cell>
          <cell r="F12">
            <v>114</v>
          </cell>
          <cell r="H12">
            <v>1993</v>
          </cell>
          <cell r="I12" t="str">
            <v>Trimbach/Olten</v>
          </cell>
        </row>
        <row r="13">
          <cell r="C13" t="str">
            <v>Aeberhard</v>
          </cell>
          <cell r="D13" t="str">
            <v>Cécile</v>
          </cell>
          <cell r="F13">
            <v>118</v>
          </cell>
          <cell r="H13">
            <v>1991</v>
          </cell>
          <cell r="I13" t="str">
            <v>Trimbach/Olten</v>
          </cell>
        </row>
        <row r="14">
          <cell r="C14" t="str">
            <v>Steggerda</v>
          </cell>
          <cell r="D14" t="str">
            <v>Amina</v>
          </cell>
          <cell r="F14">
            <v>119</v>
          </cell>
          <cell r="H14">
            <v>1993</v>
          </cell>
          <cell r="I14" t="str">
            <v>Trimbach/Olten</v>
          </cell>
        </row>
        <row r="15">
          <cell r="C15" t="str">
            <v>Heer</v>
          </cell>
          <cell r="D15" t="str">
            <v>Corinne</v>
          </cell>
          <cell r="F15">
            <v>120</v>
          </cell>
          <cell r="H15">
            <v>1992</v>
          </cell>
          <cell r="I15" t="str">
            <v>Trimbach/Olten</v>
          </cell>
        </row>
        <row r="16">
          <cell r="C16" t="str">
            <v>Hug</v>
          </cell>
          <cell r="D16" t="str">
            <v>Mirjam</v>
          </cell>
          <cell r="F16">
            <v>122</v>
          </cell>
          <cell r="H16">
            <v>1993</v>
          </cell>
          <cell r="I16" t="str">
            <v>Biberist</v>
          </cell>
        </row>
        <row r="17">
          <cell r="C17" t="str">
            <v>Wisler</v>
          </cell>
          <cell r="D17" t="str">
            <v>Selina</v>
          </cell>
          <cell r="F17">
            <v>129</v>
          </cell>
          <cell r="H17">
            <v>1992</v>
          </cell>
          <cell r="I17" t="str">
            <v>Huttwil</v>
          </cell>
        </row>
        <row r="18">
          <cell r="C18" t="str">
            <v>Liechti</v>
          </cell>
          <cell r="D18" t="str">
            <v>Susanne</v>
          </cell>
          <cell r="F18">
            <v>133</v>
          </cell>
          <cell r="H18">
            <v>1993</v>
          </cell>
          <cell r="I18" t="str">
            <v>Huttwil</v>
          </cell>
        </row>
        <row r="21">
          <cell r="C21" t="str">
            <v>Zaugg</v>
          </cell>
          <cell r="D21" t="str">
            <v>Carmen</v>
          </cell>
          <cell r="F21">
            <v>150</v>
          </cell>
          <cell r="H21">
            <v>1992</v>
          </cell>
          <cell r="I21" t="str">
            <v>Rickenbach</v>
          </cell>
        </row>
        <row r="23">
          <cell r="C23" t="str">
            <v>Zürcher </v>
          </cell>
          <cell r="D23" t="str">
            <v>Tamara</v>
          </cell>
          <cell r="F23">
            <v>149</v>
          </cell>
          <cell r="H23">
            <v>1991</v>
          </cell>
          <cell r="I23" t="str">
            <v>ATB</v>
          </cell>
        </row>
      </sheetData>
      <sheetData sheetId="9">
        <row r="13">
          <cell r="C13" t="str">
            <v>Hug</v>
          </cell>
          <cell r="D13" t="str">
            <v>Gabriel</v>
          </cell>
          <cell r="F13">
            <v>131</v>
          </cell>
          <cell r="H13">
            <v>1996</v>
          </cell>
          <cell r="I13" t="str">
            <v>Biberist</v>
          </cell>
        </row>
        <row r="16">
          <cell r="C16" t="str">
            <v>Jäggi</v>
          </cell>
          <cell r="D16" t="str">
            <v>Cédric</v>
          </cell>
          <cell r="F16">
            <v>109</v>
          </cell>
          <cell r="H16">
            <v>1995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C8" sqref="C8"/>
    </sheetView>
  </sheetViews>
  <sheetFormatPr defaultColWidth="9.140625" defaultRowHeight="12.75"/>
  <cols>
    <col min="1" max="1" width="4.28125" style="0" bestFit="1" customWidth="1"/>
    <col min="2" max="2" width="6.28125" style="0" bestFit="1" customWidth="1"/>
    <col min="3" max="3" width="16.7109375" style="0" bestFit="1" customWidth="1"/>
    <col min="4" max="4" width="13.140625" style="0" bestFit="1" customWidth="1"/>
    <col min="5" max="5" width="7.7109375" style="0" bestFit="1" customWidth="1"/>
    <col min="6" max="6" width="19.28125" style="0" bestFit="1" customWidth="1"/>
    <col min="7" max="7" width="7.7109375" style="0" bestFit="1" customWidth="1"/>
    <col min="8" max="8" width="10.57421875" style="0" bestFit="1" customWidth="1"/>
    <col min="9" max="9" width="4.28125" style="0" bestFit="1" customWidth="1"/>
    <col min="10" max="16384" width="11.421875" style="0" customWidth="1"/>
  </cols>
  <sheetData>
    <row r="1" spans="1:9" ht="44.25" customHeight="1">
      <c r="A1" s="26"/>
      <c r="B1" s="27"/>
      <c r="C1" s="28"/>
      <c r="D1" s="29" t="s">
        <v>0</v>
      </c>
      <c r="E1" s="30"/>
      <c r="F1" s="31"/>
      <c r="G1" s="29"/>
      <c r="H1" s="30"/>
      <c r="I1" s="31"/>
    </row>
    <row r="2" spans="1:9" ht="20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24" t="s">
        <v>2</v>
      </c>
      <c r="B3" s="24"/>
      <c r="C3" s="24"/>
      <c r="D3" s="24" t="s">
        <v>3</v>
      </c>
      <c r="E3" s="24"/>
      <c r="F3" s="24"/>
      <c r="G3" s="24"/>
      <c r="H3" s="2"/>
      <c r="I3" s="3"/>
    </row>
    <row r="4" spans="1:9" ht="15.75">
      <c r="A4" s="24" t="s">
        <v>4</v>
      </c>
      <c r="B4" s="24"/>
      <c r="C4" s="24"/>
      <c r="D4" s="25">
        <v>39312</v>
      </c>
      <c r="E4" s="25"/>
      <c r="F4" s="25"/>
      <c r="G4" s="25"/>
      <c r="H4" s="1"/>
      <c r="I4" s="3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81.75">
      <c r="A6" s="5" t="s">
        <v>5</v>
      </c>
      <c r="B6" s="5" t="s">
        <v>6</v>
      </c>
      <c r="C6" s="6" t="s">
        <v>7</v>
      </c>
      <c r="D6" s="6" t="s">
        <v>8</v>
      </c>
      <c r="E6" s="5" t="s">
        <v>9</v>
      </c>
      <c r="F6" s="6" t="s">
        <v>10</v>
      </c>
      <c r="G6" s="5" t="s">
        <v>11</v>
      </c>
      <c r="H6" s="7" t="s">
        <v>12</v>
      </c>
      <c r="I6" s="5" t="s">
        <v>13</v>
      </c>
    </row>
    <row r="7" spans="1:9" ht="15.75">
      <c r="A7" s="8">
        <v>1</v>
      </c>
      <c r="B7" s="9">
        <v>135</v>
      </c>
      <c r="C7" s="9" t="s">
        <v>14</v>
      </c>
      <c r="D7" s="9" t="s">
        <v>15</v>
      </c>
      <c r="E7" s="9">
        <v>1997</v>
      </c>
      <c r="F7" s="9" t="s">
        <v>16</v>
      </c>
      <c r="G7" s="10" t="s">
        <v>17</v>
      </c>
      <c r="H7" s="11" t="s">
        <v>18</v>
      </c>
      <c r="I7" s="8">
        <v>10</v>
      </c>
    </row>
    <row r="8" spans="1:9" ht="15.75">
      <c r="A8" s="8">
        <v>2</v>
      </c>
      <c r="B8" s="12">
        <v>137</v>
      </c>
      <c r="C8" s="12" t="s">
        <v>19</v>
      </c>
      <c r="D8" s="12" t="s">
        <v>20</v>
      </c>
      <c r="E8" s="12">
        <v>1999</v>
      </c>
      <c r="F8" s="12" t="s">
        <v>16</v>
      </c>
      <c r="G8" s="13" t="s">
        <v>17</v>
      </c>
      <c r="H8" s="11" t="s">
        <v>21</v>
      </c>
      <c r="I8" s="8">
        <v>8</v>
      </c>
    </row>
    <row r="9" spans="1:9" ht="15.75">
      <c r="A9" s="8">
        <v>3</v>
      </c>
      <c r="B9" s="12">
        <v>140</v>
      </c>
      <c r="C9" s="12" t="s">
        <v>22</v>
      </c>
      <c r="D9" s="12" t="s">
        <v>23</v>
      </c>
      <c r="E9" s="12">
        <v>1998</v>
      </c>
      <c r="F9" s="12" t="s">
        <v>24</v>
      </c>
      <c r="G9" s="13" t="s">
        <v>17</v>
      </c>
      <c r="H9" s="11" t="s">
        <v>25</v>
      </c>
      <c r="I9" s="8">
        <v>6</v>
      </c>
    </row>
    <row r="10" spans="1:9" ht="20.25">
      <c r="A10" s="23" t="s">
        <v>26</v>
      </c>
      <c r="B10" s="23"/>
      <c r="C10" s="23"/>
      <c r="D10" s="23"/>
      <c r="E10" s="23"/>
      <c r="F10" s="23"/>
      <c r="G10" s="23"/>
      <c r="H10" s="23"/>
      <c r="I10" s="23"/>
    </row>
    <row r="11" spans="1:9" ht="81.75">
      <c r="A11" s="5" t="s">
        <v>5</v>
      </c>
      <c r="B11" s="14" t="s">
        <v>6</v>
      </c>
      <c r="C11" s="15" t="s">
        <v>7</v>
      </c>
      <c r="D11" s="15" t="s">
        <v>8</v>
      </c>
      <c r="E11" s="14" t="s">
        <v>9</v>
      </c>
      <c r="F11" s="15" t="s">
        <v>10</v>
      </c>
      <c r="G11" s="5" t="s">
        <v>11</v>
      </c>
      <c r="H11" s="7" t="s">
        <v>12</v>
      </c>
      <c r="I11" s="5" t="s">
        <v>13</v>
      </c>
    </row>
    <row r="12" spans="1:9" ht="15.75">
      <c r="A12" s="8">
        <v>1</v>
      </c>
      <c r="B12" s="12">
        <v>127</v>
      </c>
      <c r="C12" s="12" t="s">
        <v>27</v>
      </c>
      <c r="D12" s="12" t="s">
        <v>28</v>
      </c>
      <c r="E12" s="16">
        <v>1994</v>
      </c>
      <c r="F12" s="12" t="s">
        <v>24</v>
      </c>
      <c r="G12" s="13" t="s">
        <v>29</v>
      </c>
      <c r="H12" s="11" t="s">
        <v>30</v>
      </c>
      <c r="I12" s="8">
        <v>10</v>
      </c>
    </row>
    <row r="13" spans="1:9" ht="15.75">
      <c r="A13" s="8">
        <v>2</v>
      </c>
      <c r="B13" s="12">
        <v>146</v>
      </c>
      <c r="C13" s="12" t="s">
        <v>31</v>
      </c>
      <c r="D13" s="12" t="s">
        <v>32</v>
      </c>
      <c r="E13" s="16">
        <v>1996</v>
      </c>
      <c r="F13" s="12" t="s">
        <v>33</v>
      </c>
      <c r="G13" s="13" t="s">
        <v>29</v>
      </c>
      <c r="H13" s="11" t="s">
        <v>34</v>
      </c>
      <c r="I13" s="8">
        <v>8</v>
      </c>
    </row>
    <row r="14" spans="1:9" ht="15.75">
      <c r="A14" s="8">
        <v>3</v>
      </c>
      <c r="B14" s="12">
        <v>145</v>
      </c>
      <c r="C14" s="12" t="s">
        <v>35</v>
      </c>
      <c r="D14" s="12" t="s">
        <v>36</v>
      </c>
      <c r="E14" s="16">
        <v>1994</v>
      </c>
      <c r="F14" s="12" t="s">
        <v>16</v>
      </c>
      <c r="G14" s="13" t="s">
        <v>29</v>
      </c>
      <c r="H14" s="11" t="s">
        <v>37</v>
      </c>
      <c r="I14" s="8">
        <v>6</v>
      </c>
    </row>
    <row r="15" spans="1:9" ht="15.75">
      <c r="A15" s="8">
        <v>4</v>
      </c>
      <c r="B15" s="12">
        <v>126</v>
      </c>
      <c r="C15" s="12" t="s">
        <v>38</v>
      </c>
      <c r="D15" s="12" t="s">
        <v>39</v>
      </c>
      <c r="E15" s="16">
        <v>1996</v>
      </c>
      <c r="F15" s="12" t="s">
        <v>24</v>
      </c>
      <c r="G15" s="13" t="s">
        <v>29</v>
      </c>
      <c r="H15" s="11" t="s">
        <v>40</v>
      </c>
      <c r="I15" s="8">
        <v>4</v>
      </c>
    </row>
    <row r="16" spans="1:9" ht="15.75">
      <c r="A16" s="8">
        <v>5</v>
      </c>
      <c r="B16" s="12">
        <v>144</v>
      </c>
      <c r="C16" s="12" t="s">
        <v>14</v>
      </c>
      <c r="D16" s="12" t="s">
        <v>41</v>
      </c>
      <c r="E16" s="16">
        <v>1994</v>
      </c>
      <c r="F16" s="12" t="s">
        <v>16</v>
      </c>
      <c r="G16" s="13" t="s">
        <v>29</v>
      </c>
      <c r="H16" s="11" t="s">
        <v>42</v>
      </c>
      <c r="I16" s="8">
        <v>3</v>
      </c>
    </row>
    <row r="17" spans="1:9" ht="15.75">
      <c r="A17" s="8">
        <v>6</v>
      </c>
      <c r="B17" s="17">
        <v>20</v>
      </c>
      <c r="C17" s="18" t="s">
        <v>43</v>
      </c>
      <c r="D17" s="18" t="s">
        <v>44</v>
      </c>
      <c r="E17" s="19">
        <v>1996</v>
      </c>
      <c r="F17" s="18" t="s">
        <v>45</v>
      </c>
      <c r="G17" s="13" t="s">
        <v>29</v>
      </c>
      <c r="H17" s="11" t="s">
        <v>46</v>
      </c>
      <c r="I17" s="8">
        <v>0</v>
      </c>
    </row>
    <row r="18" spans="1:9" ht="15.75">
      <c r="A18" s="8">
        <v>7</v>
      </c>
      <c r="B18" s="17">
        <v>21</v>
      </c>
      <c r="C18" s="18" t="s">
        <v>47</v>
      </c>
      <c r="D18" s="18" t="s">
        <v>48</v>
      </c>
      <c r="E18" s="19">
        <v>1996</v>
      </c>
      <c r="F18" s="18" t="s">
        <v>3</v>
      </c>
      <c r="G18" s="13" t="s">
        <v>29</v>
      </c>
      <c r="H18" s="11" t="s">
        <v>49</v>
      </c>
      <c r="I18" s="8">
        <v>0</v>
      </c>
    </row>
    <row r="19" spans="1:9" ht="20.25">
      <c r="A19" s="23" t="s">
        <v>50</v>
      </c>
      <c r="B19" s="23"/>
      <c r="C19" s="23"/>
      <c r="D19" s="23"/>
      <c r="E19" s="23"/>
      <c r="F19" s="23"/>
      <c r="G19" s="23"/>
      <c r="H19" s="23"/>
      <c r="I19" s="23"/>
    </row>
    <row r="20" spans="1:9" ht="81.75">
      <c r="A20" s="5" t="s">
        <v>5</v>
      </c>
      <c r="B20" s="14" t="s">
        <v>6</v>
      </c>
      <c r="C20" s="15" t="s">
        <v>7</v>
      </c>
      <c r="D20" s="15" t="s">
        <v>8</v>
      </c>
      <c r="E20" s="14" t="s">
        <v>9</v>
      </c>
      <c r="F20" s="15" t="s">
        <v>10</v>
      </c>
      <c r="G20" s="14" t="s">
        <v>11</v>
      </c>
      <c r="H20" s="7" t="s">
        <v>12</v>
      </c>
      <c r="I20" s="5" t="s">
        <v>13</v>
      </c>
    </row>
    <row r="21" spans="1:9" ht="15.75">
      <c r="A21" s="8">
        <v>1</v>
      </c>
      <c r="B21" s="12">
        <f>'[1]U17 D'!$F$12</f>
        <v>114</v>
      </c>
      <c r="C21" s="12" t="str">
        <f>'[1]U17 D'!$C$12</f>
        <v>Hürzeler</v>
      </c>
      <c r="D21" s="12" t="str">
        <f>'[1]U17 D'!$D$12</f>
        <v>Ramona</v>
      </c>
      <c r="E21" s="16">
        <f>'[1]U17 D'!$H$12</f>
        <v>1993</v>
      </c>
      <c r="F21" s="12" t="str">
        <f>'[1]U17 D'!$I$12</f>
        <v>Trimbach/Olten</v>
      </c>
      <c r="G21" s="13" t="s">
        <v>51</v>
      </c>
      <c r="H21" s="11" t="s">
        <v>52</v>
      </c>
      <c r="I21" s="8">
        <v>10</v>
      </c>
    </row>
    <row r="22" spans="1:9" ht="15.75">
      <c r="A22" s="8">
        <v>2</v>
      </c>
      <c r="B22" s="12">
        <v>141</v>
      </c>
      <c r="C22" s="12" t="s">
        <v>22</v>
      </c>
      <c r="D22" s="12" t="s">
        <v>53</v>
      </c>
      <c r="E22" s="16">
        <v>1993</v>
      </c>
      <c r="F22" s="12" t="s">
        <v>24</v>
      </c>
      <c r="G22" s="13" t="s">
        <v>51</v>
      </c>
      <c r="H22" s="11" t="s">
        <v>54</v>
      </c>
      <c r="I22" s="8">
        <v>8</v>
      </c>
    </row>
    <row r="23" spans="1:9" ht="15.75">
      <c r="A23" s="8">
        <v>3</v>
      </c>
      <c r="B23" s="12">
        <f>'[1]U17 D'!$F$15</f>
        <v>120</v>
      </c>
      <c r="C23" s="12" t="str">
        <f>'[1]U17 D'!$C$15</f>
        <v>Heer</v>
      </c>
      <c r="D23" s="12" t="str">
        <f>'[1]U17 D'!$D$15</f>
        <v>Corinne</v>
      </c>
      <c r="E23" s="16">
        <f>'[1]U17 D'!$H$15</f>
        <v>1992</v>
      </c>
      <c r="F23" s="12" t="str">
        <f>'[1]U17 D'!$I$15</f>
        <v>Trimbach/Olten</v>
      </c>
      <c r="G23" s="13" t="s">
        <v>51</v>
      </c>
      <c r="H23" s="11" t="s">
        <v>55</v>
      </c>
      <c r="I23" s="8">
        <v>6</v>
      </c>
    </row>
    <row r="24" spans="1:9" ht="15.75">
      <c r="A24" s="8">
        <v>4</v>
      </c>
      <c r="B24" s="12">
        <f>'[1]U17 D'!$F$18</f>
        <v>133</v>
      </c>
      <c r="C24" s="12" t="str">
        <f>'[1]U17 D'!$C$18</f>
        <v>Liechti</v>
      </c>
      <c r="D24" s="12" t="str">
        <f>'[1]U17 D'!$D$18</f>
        <v>Susanne</v>
      </c>
      <c r="E24" s="16">
        <f>'[1]U17 D'!$H$18</f>
        <v>1993</v>
      </c>
      <c r="F24" s="12" t="str">
        <f>'[1]U17 D'!$I$18</f>
        <v>Huttwil</v>
      </c>
      <c r="G24" s="13" t="s">
        <v>51</v>
      </c>
      <c r="H24" s="11" t="s">
        <v>56</v>
      </c>
      <c r="I24" s="8">
        <v>4</v>
      </c>
    </row>
    <row r="25" spans="1:9" ht="15.75">
      <c r="A25" s="8">
        <v>5</v>
      </c>
      <c r="B25" s="12">
        <f>'[1]U17 D'!$F$14</f>
        <v>119</v>
      </c>
      <c r="C25" s="12" t="str">
        <f>'[1]U17 D'!$C$14</f>
        <v>Steggerda</v>
      </c>
      <c r="D25" s="12" t="str">
        <f>'[1]U17 D'!$D$14</f>
        <v>Amina</v>
      </c>
      <c r="E25" s="16">
        <f>'[1]U17 D'!$H$14</f>
        <v>1993</v>
      </c>
      <c r="F25" s="12" t="str">
        <f>'[1]U17 D'!$I$14</f>
        <v>Trimbach/Olten</v>
      </c>
      <c r="G25" s="13" t="s">
        <v>51</v>
      </c>
      <c r="H25" s="11" t="s">
        <v>57</v>
      </c>
      <c r="I25" s="8">
        <v>3</v>
      </c>
    </row>
    <row r="26" spans="1:9" ht="15.75">
      <c r="A26" s="8">
        <v>6</v>
      </c>
      <c r="B26" s="12">
        <f>'[1]U17 D'!$F$16</f>
        <v>122</v>
      </c>
      <c r="C26" s="12" t="str">
        <f>'[1]U17 D'!$C$16</f>
        <v>Hug</v>
      </c>
      <c r="D26" s="12" t="str">
        <f>'[1]U17 D'!$D$16</f>
        <v>Mirjam</v>
      </c>
      <c r="E26" s="16">
        <f>'[1]U17 D'!$H$16</f>
        <v>1993</v>
      </c>
      <c r="F26" s="12" t="str">
        <f>'[1]U17 D'!$I$16</f>
        <v>Biberist</v>
      </c>
      <c r="G26" s="13" t="s">
        <v>51</v>
      </c>
      <c r="H26" s="11" t="s">
        <v>58</v>
      </c>
      <c r="I26" s="8">
        <v>2</v>
      </c>
    </row>
    <row r="27" spans="1:9" ht="15.75">
      <c r="A27" s="8">
        <v>7</v>
      </c>
      <c r="B27" s="12">
        <f>'[1]U17 D'!$F$13</f>
        <v>118</v>
      </c>
      <c r="C27" s="12" t="str">
        <f>'[1]U17 D'!$C$13</f>
        <v>Aeberhard</v>
      </c>
      <c r="D27" s="12" t="str">
        <f>'[1]U17 D'!$D$13</f>
        <v>Cécile</v>
      </c>
      <c r="E27" s="16">
        <f>'[1]U17 D'!$H$13</f>
        <v>1991</v>
      </c>
      <c r="F27" s="12" t="str">
        <f>'[1]U17 D'!$I$13</f>
        <v>Trimbach/Olten</v>
      </c>
      <c r="G27" s="13" t="s">
        <v>51</v>
      </c>
      <c r="H27" s="11" t="s">
        <v>59</v>
      </c>
      <c r="I27" s="8">
        <v>1</v>
      </c>
    </row>
    <row r="28" spans="1:9" ht="15.75">
      <c r="A28" s="8">
        <v>8</v>
      </c>
      <c r="B28" s="12">
        <f>'[1]U17 D'!$F$23</f>
        <v>149</v>
      </c>
      <c r="C28" s="12" t="str">
        <f>'[1]U17 D'!$C$23</f>
        <v>Zürcher </v>
      </c>
      <c r="D28" s="12" t="str">
        <f>'[1]U17 D'!$D$23</f>
        <v>Tamara</v>
      </c>
      <c r="E28" s="16">
        <f>'[1]U17 D'!$H$23</f>
        <v>1991</v>
      </c>
      <c r="F28" s="12" t="str">
        <f>'[1]U17 D'!$I$23</f>
        <v>ATB</v>
      </c>
      <c r="G28" s="13" t="s">
        <v>51</v>
      </c>
      <c r="H28" s="11" t="s">
        <v>60</v>
      </c>
      <c r="I28" s="8">
        <v>0</v>
      </c>
    </row>
    <row r="29" spans="1:9" ht="15.75">
      <c r="A29" s="8">
        <v>9</v>
      </c>
      <c r="B29" s="12">
        <v>125</v>
      </c>
      <c r="C29" s="12" t="s">
        <v>61</v>
      </c>
      <c r="D29" s="12" t="s">
        <v>62</v>
      </c>
      <c r="E29" s="16">
        <v>1993</v>
      </c>
      <c r="F29" s="12" t="s">
        <v>63</v>
      </c>
      <c r="G29" s="13" t="s">
        <v>51</v>
      </c>
      <c r="H29" s="11" t="s">
        <v>64</v>
      </c>
      <c r="I29" s="8">
        <v>0</v>
      </c>
    </row>
    <row r="30" spans="1:9" ht="15.75">
      <c r="A30" s="8">
        <v>10</v>
      </c>
      <c r="B30" s="12">
        <f>'[1]U17 D'!$F$21</f>
        <v>150</v>
      </c>
      <c r="C30" s="12" t="str">
        <f>'[1]U17 D'!$C$21</f>
        <v>Zaugg</v>
      </c>
      <c r="D30" s="12" t="str">
        <f>'[1]U17 D'!$D$21</f>
        <v>Carmen</v>
      </c>
      <c r="E30" s="16">
        <f>'[1]U17 D'!$H$21</f>
        <v>1992</v>
      </c>
      <c r="F30" s="12" t="str">
        <f>'[1]U17 D'!$I$21</f>
        <v>Rickenbach</v>
      </c>
      <c r="G30" s="13" t="s">
        <v>51</v>
      </c>
      <c r="H30" s="11" t="s">
        <v>49</v>
      </c>
      <c r="I30" s="8">
        <v>0</v>
      </c>
    </row>
    <row r="31" spans="1:9" ht="15.75">
      <c r="A31" s="8">
        <v>12</v>
      </c>
      <c r="B31" s="12">
        <f>'[1]U17 D'!$F$17</f>
        <v>129</v>
      </c>
      <c r="C31" s="12" t="str">
        <f>'[1]U17 D'!$C$17</f>
        <v>Wisler</v>
      </c>
      <c r="D31" s="12" t="str">
        <f>'[1]U17 D'!$D$17</f>
        <v>Selina</v>
      </c>
      <c r="E31" s="16">
        <f>'[1]U17 D'!$H$17</f>
        <v>1992</v>
      </c>
      <c r="F31" s="12" t="str">
        <f>'[1]U17 D'!$I$17</f>
        <v>Huttwil</v>
      </c>
      <c r="G31" s="13" t="s">
        <v>51</v>
      </c>
      <c r="H31" s="11" t="s">
        <v>65</v>
      </c>
      <c r="I31" s="8">
        <v>0</v>
      </c>
    </row>
    <row r="32" spans="1:9" ht="20.25">
      <c r="A32" s="23" t="s">
        <v>66</v>
      </c>
      <c r="B32" s="23"/>
      <c r="C32" s="23"/>
      <c r="D32" s="23"/>
      <c r="E32" s="23"/>
      <c r="F32" s="23"/>
      <c r="G32" s="23"/>
      <c r="H32" s="23"/>
      <c r="I32" s="23"/>
    </row>
    <row r="33" spans="1:9" ht="81.75">
      <c r="A33" s="5" t="s">
        <v>5</v>
      </c>
      <c r="B33" s="14" t="s">
        <v>6</v>
      </c>
      <c r="C33" s="15" t="s">
        <v>7</v>
      </c>
      <c r="D33" s="15" t="s">
        <v>8</v>
      </c>
      <c r="E33" s="14" t="s">
        <v>9</v>
      </c>
      <c r="F33" s="15" t="s">
        <v>10</v>
      </c>
      <c r="G33" s="14" t="s">
        <v>11</v>
      </c>
      <c r="H33" s="7" t="s">
        <v>12</v>
      </c>
      <c r="I33" s="5" t="s">
        <v>13</v>
      </c>
    </row>
    <row r="34" spans="1:9" ht="15.75">
      <c r="A34" s="8">
        <v>1</v>
      </c>
      <c r="B34" s="12">
        <f>'[1]U23 D'!$F$14</f>
        <v>116</v>
      </c>
      <c r="C34" s="12" t="str">
        <f>'[1]U23 D'!$C$14</f>
        <v>Heer</v>
      </c>
      <c r="D34" s="12" t="str">
        <f>'[1]U23 D'!$D$14</f>
        <v>Dominique</v>
      </c>
      <c r="E34" s="16">
        <f>'[1]U23 D'!$H$14</f>
        <v>1989</v>
      </c>
      <c r="F34" s="12" t="str">
        <f>'[1]U23 D'!$I$14</f>
        <v>Trimbach/Olten</v>
      </c>
      <c r="G34" s="13" t="s">
        <v>67</v>
      </c>
      <c r="H34" s="11" t="s">
        <v>68</v>
      </c>
      <c r="I34" s="8">
        <v>10</v>
      </c>
    </row>
    <row r="35" spans="1:9" ht="15.75">
      <c r="A35" s="8">
        <v>2</v>
      </c>
      <c r="B35" s="12">
        <f>'[1]U23 D'!$F$13</f>
        <v>115</v>
      </c>
      <c r="C35" s="12" t="str">
        <f>'[1]U23 D'!$C$13</f>
        <v>Schenker</v>
      </c>
      <c r="D35" s="12" t="str">
        <f>'[1]U23 D'!$D$13</f>
        <v>Daniela</v>
      </c>
      <c r="E35" s="16">
        <f>'[1]U23 D'!$H$13</f>
        <v>1990</v>
      </c>
      <c r="F35" s="12" t="str">
        <f>'[1]U23 D'!$I$13</f>
        <v>Trimbach/Olten</v>
      </c>
      <c r="G35" s="13" t="s">
        <v>67</v>
      </c>
      <c r="H35" s="11" t="s">
        <v>69</v>
      </c>
      <c r="I35" s="8">
        <v>8</v>
      </c>
    </row>
    <row r="36" spans="1:9" ht="20.25">
      <c r="A36" s="23" t="s">
        <v>70</v>
      </c>
      <c r="B36" s="23"/>
      <c r="C36" s="23"/>
      <c r="D36" s="23"/>
      <c r="E36" s="23"/>
      <c r="F36" s="23"/>
      <c r="G36" s="23"/>
      <c r="H36" s="23"/>
      <c r="I36" s="23"/>
    </row>
    <row r="37" spans="1:9" ht="81.75">
      <c r="A37" s="5" t="s">
        <v>5</v>
      </c>
      <c r="B37" s="14" t="s">
        <v>6</v>
      </c>
      <c r="C37" s="15" t="s">
        <v>7</v>
      </c>
      <c r="D37" s="15" t="s">
        <v>8</v>
      </c>
      <c r="E37" s="14" t="s">
        <v>9</v>
      </c>
      <c r="F37" s="15" t="s">
        <v>10</v>
      </c>
      <c r="G37" s="14" t="s">
        <v>11</v>
      </c>
      <c r="H37" s="7" t="s">
        <v>12</v>
      </c>
      <c r="I37" s="5" t="s">
        <v>13</v>
      </c>
    </row>
    <row r="38" spans="1:9" ht="15.75">
      <c r="A38" s="8">
        <v>1</v>
      </c>
      <c r="B38" s="17">
        <v>22</v>
      </c>
      <c r="C38" s="18" t="s">
        <v>71</v>
      </c>
      <c r="D38" s="18" t="s">
        <v>72</v>
      </c>
      <c r="E38" s="19">
        <v>1976</v>
      </c>
      <c r="F38" s="18" t="s">
        <v>73</v>
      </c>
      <c r="G38" s="20" t="s">
        <v>74</v>
      </c>
      <c r="H38" s="11" t="s">
        <v>75</v>
      </c>
      <c r="I38" s="8">
        <v>0</v>
      </c>
    </row>
    <row r="39" spans="1:9" ht="20.25">
      <c r="A39" s="23" t="s">
        <v>76</v>
      </c>
      <c r="B39" s="23"/>
      <c r="C39" s="23"/>
      <c r="D39" s="23"/>
      <c r="E39" s="23"/>
      <c r="F39" s="23"/>
      <c r="G39" s="23"/>
      <c r="H39" s="23"/>
      <c r="I39" s="23"/>
    </row>
    <row r="40" spans="1:9" ht="81.75">
      <c r="A40" s="5" t="s">
        <v>5</v>
      </c>
      <c r="B40" s="14" t="s">
        <v>6</v>
      </c>
      <c r="C40" s="15" t="s">
        <v>7</v>
      </c>
      <c r="D40" s="15" t="s">
        <v>8</v>
      </c>
      <c r="E40" s="14" t="s">
        <v>9</v>
      </c>
      <c r="F40" s="15" t="s">
        <v>10</v>
      </c>
      <c r="G40" s="5" t="s">
        <v>11</v>
      </c>
      <c r="H40" s="7" t="s">
        <v>12</v>
      </c>
      <c r="I40" s="5" t="s">
        <v>13</v>
      </c>
    </row>
    <row r="41" spans="1:9" ht="15.75">
      <c r="A41" s="8">
        <v>1</v>
      </c>
      <c r="B41" s="12">
        <v>134</v>
      </c>
      <c r="C41" s="12" t="s">
        <v>22</v>
      </c>
      <c r="D41" s="12" t="s">
        <v>77</v>
      </c>
      <c r="E41" s="16">
        <v>1995</v>
      </c>
      <c r="F41" s="12" t="s">
        <v>24</v>
      </c>
      <c r="G41" s="13" t="s">
        <v>78</v>
      </c>
      <c r="H41" s="11" t="s">
        <v>79</v>
      </c>
      <c r="I41" s="8">
        <v>10</v>
      </c>
    </row>
    <row r="42" spans="1:9" ht="15.75">
      <c r="A42" s="8">
        <v>2</v>
      </c>
      <c r="B42" s="12">
        <f>'[1]U14 M'!$F$16</f>
        <v>109</v>
      </c>
      <c r="C42" s="12" t="str">
        <f>'[1]U14 M'!$C$16</f>
        <v>Jäggi</v>
      </c>
      <c r="D42" s="12" t="str">
        <f>'[1]U14 M'!$D$16</f>
        <v>Cédric</v>
      </c>
      <c r="E42" s="16">
        <f>'[1]U14 M'!$H$16</f>
        <v>1995</v>
      </c>
      <c r="F42" s="12" t="s">
        <v>80</v>
      </c>
      <c r="G42" s="13" t="s">
        <v>78</v>
      </c>
      <c r="H42" s="11" t="s">
        <v>81</v>
      </c>
      <c r="I42" s="8">
        <v>8</v>
      </c>
    </row>
    <row r="43" spans="1:9" ht="15.75">
      <c r="A43" s="8">
        <v>3</v>
      </c>
      <c r="B43" s="12">
        <f>'[1]U14 M'!$F$13</f>
        <v>131</v>
      </c>
      <c r="C43" s="12" t="str">
        <f>'[1]U14 M'!$C$13</f>
        <v>Hug</v>
      </c>
      <c r="D43" s="12" t="str">
        <f>'[1]U14 M'!$D$13</f>
        <v>Gabriel</v>
      </c>
      <c r="E43" s="16">
        <f>'[1]U14 M'!$H$13</f>
        <v>1996</v>
      </c>
      <c r="F43" s="12" t="str">
        <f>'[1]U14 M'!$I$13</f>
        <v>Biberist</v>
      </c>
      <c r="G43" s="13" t="s">
        <v>78</v>
      </c>
      <c r="H43" s="11" t="s">
        <v>82</v>
      </c>
      <c r="I43" s="8">
        <v>0</v>
      </c>
    </row>
    <row r="44" spans="1:9" ht="20.25">
      <c r="A44" s="23" t="s">
        <v>83</v>
      </c>
      <c r="B44" s="23"/>
      <c r="C44" s="23"/>
      <c r="D44" s="23"/>
      <c r="E44" s="23"/>
      <c r="F44" s="23"/>
      <c r="G44" s="23"/>
      <c r="H44" s="23"/>
      <c r="I44" s="23"/>
    </row>
    <row r="45" spans="1:9" ht="81.75">
      <c r="A45" s="5" t="s">
        <v>5</v>
      </c>
      <c r="B45" s="14" t="s">
        <v>6</v>
      </c>
      <c r="C45" s="15" t="s">
        <v>7</v>
      </c>
      <c r="D45" s="15" t="s">
        <v>8</v>
      </c>
      <c r="E45" s="14" t="s">
        <v>9</v>
      </c>
      <c r="F45" s="15" t="s">
        <v>10</v>
      </c>
      <c r="G45" s="5" t="s">
        <v>11</v>
      </c>
      <c r="H45" s="7" t="s">
        <v>12</v>
      </c>
      <c r="I45" s="5" t="s">
        <v>13</v>
      </c>
    </row>
    <row r="46" spans="1:9" ht="15.75">
      <c r="A46" s="8">
        <v>1</v>
      </c>
      <c r="B46" s="12">
        <f>'[1]U17 M'!$F$14</f>
        <v>112</v>
      </c>
      <c r="C46" s="12" t="str">
        <f>'[1]U17 M'!$C$14</f>
        <v>Schenker</v>
      </c>
      <c r="D46" s="12" t="str">
        <f>'[1]U17 M'!$D$14</f>
        <v>Andreas</v>
      </c>
      <c r="E46" s="16">
        <f>'[1]U17 M'!$H$14</f>
        <v>1993</v>
      </c>
      <c r="F46" s="12" t="s">
        <v>80</v>
      </c>
      <c r="G46" s="13" t="s">
        <v>84</v>
      </c>
      <c r="H46" s="11" t="s">
        <v>85</v>
      </c>
      <c r="I46" s="8">
        <v>10</v>
      </c>
    </row>
    <row r="47" spans="1:9" ht="20.25">
      <c r="A47" s="23" t="s">
        <v>86</v>
      </c>
      <c r="B47" s="23"/>
      <c r="C47" s="23"/>
      <c r="D47" s="23"/>
      <c r="E47" s="23"/>
      <c r="F47" s="23"/>
      <c r="G47" s="23"/>
      <c r="H47" s="23"/>
      <c r="I47" s="23"/>
    </row>
    <row r="48" spans="1:9" ht="81.75">
      <c r="A48" s="5" t="s">
        <v>5</v>
      </c>
      <c r="B48" s="14" t="s">
        <v>6</v>
      </c>
      <c r="C48" s="15" t="s">
        <v>7</v>
      </c>
      <c r="D48" s="15" t="s">
        <v>8</v>
      </c>
      <c r="E48" s="14" t="s">
        <v>9</v>
      </c>
      <c r="F48" s="15" t="s">
        <v>10</v>
      </c>
      <c r="G48" s="5" t="s">
        <v>11</v>
      </c>
      <c r="H48" s="7" t="s">
        <v>12</v>
      </c>
      <c r="I48" s="5" t="s">
        <v>13</v>
      </c>
    </row>
    <row r="49" spans="1:9" ht="15.75">
      <c r="A49" s="8">
        <v>1</v>
      </c>
      <c r="B49" s="12">
        <f>'[1]U23 M'!$F$15</f>
        <v>111</v>
      </c>
      <c r="C49" s="12" t="str">
        <f>'[1]U23 M'!$C$15</f>
        <v>Schuhmacher</v>
      </c>
      <c r="D49" s="12" t="str">
        <f>'[1]U23 M'!$D$15</f>
        <v>Swen</v>
      </c>
      <c r="E49" s="16">
        <f>'[1]U23 M'!$H$15</f>
        <v>1990</v>
      </c>
      <c r="F49" s="12" t="str">
        <f>'[1]U23 M'!$I$15</f>
        <v>Emmenbrücke</v>
      </c>
      <c r="G49" s="13" t="s">
        <v>87</v>
      </c>
      <c r="H49" s="11" t="s">
        <v>88</v>
      </c>
      <c r="I49" s="8">
        <v>10</v>
      </c>
    </row>
    <row r="50" spans="1:9" ht="15.75">
      <c r="A50" s="8">
        <v>2</v>
      </c>
      <c r="B50" s="12">
        <f>'[1]U23 M'!$F$14</f>
        <v>108</v>
      </c>
      <c r="C50" s="12" t="str">
        <f>'[1]U23 M'!$C$14</f>
        <v>Schenker</v>
      </c>
      <c r="D50" s="12" t="str">
        <f>'[1]U23 M'!$D$14</f>
        <v>Philipp</v>
      </c>
      <c r="E50" s="16">
        <f>'[1]U23 M'!$H$14</f>
        <v>1988</v>
      </c>
      <c r="F50" s="12" t="str">
        <f>'[1]U23 M'!$I$14</f>
        <v>Emmenbrücke</v>
      </c>
      <c r="G50" s="13" t="s">
        <v>87</v>
      </c>
      <c r="H50" s="11" t="s">
        <v>89</v>
      </c>
      <c r="I50" s="8">
        <v>8</v>
      </c>
    </row>
    <row r="51" spans="1:9" ht="15.75">
      <c r="A51" s="8">
        <v>3</v>
      </c>
      <c r="B51" s="12">
        <f>'[1]U23 M'!$F$16</f>
        <v>117</v>
      </c>
      <c r="C51" s="12" t="str">
        <f>'[1]U23 M'!$C$16</f>
        <v>Peier</v>
      </c>
      <c r="D51" s="12" t="str">
        <f>'[1]U23 M'!$D$16</f>
        <v>Christian</v>
      </c>
      <c r="E51" s="16">
        <f>'[1]U23 M'!$H$16</f>
        <v>1990</v>
      </c>
      <c r="F51" s="12" t="str">
        <f>'[1]U23 M'!$I$16</f>
        <v>Trimbach/Olten</v>
      </c>
      <c r="G51" s="13" t="s">
        <v>87</v>
      </c>
      <c r="H51" s="11" t="s">
        <v>90</v>
      </c>
      <c r="I51" s="8">
        <v>6</v>
      </c>
    </row>
    <row r="52" spans="1:9" ht="15.75">
      <c r="A52" s="8">
        <v>4</v>
      </c>
      <c r="B52" s="12">
        <v>103</v>
      </c>
      <c r="C52" s="12" t="s">
        <v>91</v>
      </c>
      <c r="D52" s="12" t="s">
        <v>92</v>
      </c>
      <c r="E52" s="16">
        <v>1985</v>
      </c>
      <c r="F52" s="12" t="s">
        <v>93</v>
      </c>
      <c r="G52" s="21" t="s">
        <v>87</v>
      </c>
      <c r="H52" s="11" t="s">
        <v>49</v>
      </c>
      <c r="I52" s="8">
        <v>0</v>
      </c>
    </row>
    <row r="53" spans="1:9" ht="20.25">
      <c r="A53" s="23" t="s">
        <v>94</v>
      </c>
      <c r="B53" s="23"/>
      <c r="C53" s="23"/>
      <c r="D53" s="23"/>
      <c r="E53" s="23"/>
      <c r="F53" s="23"/>
      <c r="G53" s="23"/>
      <c r="H53" s="23"/>
      <c r="I53" s="23"/>
    </row>
    <row r="54" spans="1:9" ht="81.75">
      <c r="A54" s="5" t="s">
        <v>5</v>
      </c>
      <c r="B54" s="14" t="s">
        <v>6</v>
      </c>
      <c r="C54" s="15" t="s">
        <v>7</v>
      </c>
      <c r="D54" s="15" t="s">
        <v>8</v>
      </c>
      <c r="E54" s="14" t="s">
        <v>9</v>
      </c>
      <c r="F54" s="15" t="s">
        <v>10</v>
      </c>
      <c r="G54" s="5" t="s">
        <v>11</v>
      </c>
      <c r="H54" s="7" t="s">
        <v>12</v>
      </c>
      <c r="I54" s="5" t="s">
        <v>13</v>
      </c>
    </row>
    <row r="55" spans="1:9" ht="15.75">
      <c r="A55" s="8">
        <v>1</v>
      </c>
      <c r="B55" s="12">
        <f>'[1]UP 36 M'!$F$15</f>
        <v>128</v>
      </c>
      <c r="C55" s="12" t="str">
        <f>'[1]UP 36 M'!$C$15</f>
        <v>Frei</v>
      </c>
      <c r="D55" s="12" t="str">
        <f>'[1]UP 36 M'!$D$15</f>
        <v>Felix</v>
      </c>
      <c r="E55" s="16">
        <f>'[1]UP 36 M'!$H$15</f>
        <v>1954</v>
      </c>
      <c r="F55" s="12" t="str">
        <f>'[1]UP 36 M'!$I$15</f>
        <v>Huttwil</v>
      </c>
      <c r="G55" s="13" t="s">
        <v>95</v>
      </c>
      <c r="H55" s="11" t="s">
        <v>96</v>
      </c>
      <c r="I55" s="8">
        <v>10</v>
      </c>
    </row>
    <row r="56" spans="1:9" ht="15.75">
      <c r="A56" s="8">
        <v>2</v>
      </c>
      <c r="B56" s="12">
        <f>'[1]UP 36 M'!$F$14</f>
        <v>121</v>
      </c>
      <c r="C56" s="12" t="s">
        <v>35</v>
      </c>
      <c r="D56" s="12" t="str">
        <f>'[1]UP 36 M'!$D$14</f>
        <v>Franz</v>
      </c>
      <c r="E56" s="16">
        <f>'[1]UP 36 M'!$H$14</f>
        <v>1962</v>
      </c>
      <c r="F56" s="12" t="str">
        <f>'[1]UP 36 M'!$I$14</f>
        <v>Biberist</v>
      </c>
      <c r="G56" s="13" t="s">
        <v>95</v>
      </c>
      <c r="H56" s="11" t="s">
        <v>97</v>
      </c>
      <c r="I56" s="8">
        <v>8</v>
      </c>
    </row>
    <row r="57" spans="1:9" ht="20.25">
      <c r="A57" s="23" t="s">
        <v>98</v>
      </c>
      <c r="B57" s="23"/>
      <c r="C57" s="23"/>
      <c r="D57" s="23"/>
      <c r="E57" s="23"/>
      <c r="F57" s="23"/>
      <c r="G57" s="23"/>
      <c r="H57" s="23"/>
      <c r="I57" s="23"/>
    </row>
    <row r="58" spans="1:9" ht="81.75">
      <c r="A58" s="5" t="s">
        <v>5</v>
      </c>
      <c r="B58" s="14" t="s">
        <v>6</v>
      </c>
      <c r="C58" s="15" t="s">
        <v>7</v>
      </c>
      <c r="D58" s="15" t="s">
        <v>8</v>
      </c>
      <c r="E58" s="14" t="s">
        <v>9</v>
      </c>
      <c r="F58" s="15" t="s">
        <v>10</v>
      </c>
      <c r="G58" s="14" t="s">
        <v>11</v>
      </c>
      <c r="H58" s="7" t="s">
        <v>12</v>
      </c>
      <c r="I58" s="5" t="s">
        <v>13</v>
      </c>
    </row>
    <row r="59" spans="1:9" ht="15.75">
      <c r="A59" s="8">
        <v>1</v>
      </c>
      <c r="B59" s="9">
        <f>'[1]U23 D'!$F$14</f>
        <v>116</v>
      </c>
      <c r="C59" s="9" t="str">
        <f>'[1]U23 D'!$C$14</f>
        <v>Heer</v>
      </c>
      <c r="D59" s="9" t="str">
        <f>'[1]U23 D'!$D$14</f>
        <v>Dominique</v>
      </c>
      <c r="E59" s="22">
        <f>'[1]U23 D'!$H$14</f>
        <v>1989</v>
      </c>
      <c r="F59" s="9" t="str">
        <f>'[1]U23 D'!$I$14</f>
        <v>Trimbach/Olten</v>
      </c>
      <c r="G59" s="10" t="s">
        <v>67</v>
      </c>
      <c r="H59" s="11" t="s">
        <v>99</v>
      </c>
      <c r="I59" s="8">
        <v>10</v>
      </c>
    </row>
    <row r="60" spans="1:9" ht="15.75">
      <c r="A60" s="8">
        <v>2</v>
      </c>
      <c r="B60" s="12">
        <f>'[1]U17 D'!$F$12</f>
        <v>114</v>
      </c>
      <c r="C60" s="12" t="str">
        <f>'[1]U17 D'!$C$12</f>
        <v>Hürzeler</v>
      </c>
      <c r="D60" s="12" t="str">
        <f>'[1]U17 D'!$D$12</f>
        <v>Ramona</v>
      </c>
      <c r="E60" s="16">
        <f>'[1]U17 D'!$H$12</f>
        <v>1993</v>
      </c>
      <c r="F60" s="12" t="str">
        <f>'[1]U17 D'!$I$12</f>
        <v>Trimbach/Olten</v>
      </c>
      <c r="G60" s="13" t="s">
        <v>51</v>
      </c>
      <c r="H60" s="11" t="s">
        <v>100</v>
      </c>
      <c r="I60" s="8">
        <v>8</v>
      </c>
    </row>
    <row r="61" spans="1:9" ht="15.75">
      <c r="A61" s="8">
        <v>3</v>
      </c>
      <c r="B61" s="12">
        <v>141</v>
      </c>
      <c r="C61" s="12" t="s">
        <v>22</v>
      </c>
      <c r="D61" s="12" t="s">
        <v>53</v>
      </c>
      <c r="E61" s="16">
        <v>1993</v>
      </c>
      <c r="F61" s="12" t="s">
        <v>24</v>
      </c>
      <c r="G61" s="13" t="s">
        <v>51</v>
      </c>
      <c r="H61" s="11" t="s">
        <v>101</v>
      </c>
      <c r="I61" s="8">
        <v>6</v>
      </c>
    </row>
    <row r="62" spans="1:9" ht="15.75">
      <c r="A62" s="8">
        <v>4</v>
      </c>
      <c r="B62" s="12">
        <f>'[1]U17 D'!$F$15</f>
        <v>120</v>
      </c>
      <c r="C62" s="12" t="str">
        <f>'[1]U17 D'!$C$15</f>
        <v>Heer</v>
      </c>
      <c r="D62" s="12" t="str">
        <f>'[1]U17 D'!$D$15</f>
        <v>Corinne</v>
      </c>
      <c r="E62" s="16">
        <f>'[1]U17 D'!$H$15</f>
        <v>1992</v>
      </c>
      <c r="F62" s="12" t="str">
        <f>'[1]U17 D'!$I$15</f>
        <v>Trimbach/Olten</v>
      </c>
      <c r="G62" s="13" t="s">
        <v>51</v>
      </c>
      <c r="H62" s="11" t="s">
        <v>102</v>
      </c>
      <c r="I62" s="8">
        <v>4</v>
      </c>
    </row>
    <row r="63" spans="1:9" ht="20.25">
      <c r="A63" s="23" t="s">
        <v>103</v>
      </c>
      <c r="B63" s="23"/>
      <c r="C63" s="23"/>
      <c r="D63" s="23"/>
      <c r="E63" s="23"/>
      <c r="F63" s="23"/>
      <c r="G63" s="23"/>
      <c r="H63" s="23"/>
      <c r="I63" s="23"/>
    </row>
    <row r="64" spans="1:9" ht="81.75">
      <c r="A64" s="5" t="s">
        <v>5</v>
      </c>
      <c r="B64" s="14" t="s">
        <v>6</v>
      </c>
      <c r="C64" s="15" t="s">
        <v>7</v>
      </c>
      <c r="D64" s="15" t="s">
        <v>8</v>
      </c>
      <c r="E64" s="14" t="s">
        <v>9</v>
      </c>
      <c r="F64" s="15" t="s">
        <v>10</v>
      </c>
      <c r="G64" s="14" t="s">
        <v>11</v>
      </c>
      <c r="H64" s="7" t="s">
        <v>12</v>
      </c>
      <c r="I64" s="5" t="s">
        <v>13</v>
      </c>
    </row>
    <row r="65" spans="1:9" ht="15.75">
      <c r="A65" s="8">
        <v>1</v>
      </c>
      <c r="B65" s="12">
        <f>'[1]U23 M'!$F$15</f>
        <v>111</v>
      </c>
      <c r="C65" s="12" t="str">
        <f>'[1]U23 M'!$C$15</f>
        <v>Schuhmacher</v>
      </c>
      <c r="D65" s="12" t="str">
        <f>'[1]U23 M'!$D$15</f>
        <v>Swen</v>
      </c>
      <c r="E65" s="16">
        <f>'[1]U23 M'!$H$15</f>
        <v>1990</v>
      </c>
      <c r="F65" s="12" t="str">
        <f>'[1]U23 M'!$I$15</f>
        <v>Emmenbrücke</v>
      </c>
      <c r="G65" s="13" t="s">
        <v>87</v>
      </c>
      <c r="H65" s="11" t="s">
        <v>104</v>
      </c>
      <c r="I65" s="8">
        <v>10</v>
      </c>
    </row>
    <row r="66" spans="1:9" ht="15.75">
      <c r="A66" s="8">
        <v>2</v>
      </c>
      <c r="B66" s="12">
        <f>'[1]U23 M'!$F$14</f>
        <v>108</v>
      </c>
      <c r="C66" s="12" t="str">
        <f>'[1]U23 M'!$C$14</f>
        <v>Schenker</v>
      </c>
      <c r="D66" s="12" t="str">
        <f>'[1]U23 M'!$D$14</f>
        <v>Philipp</v>
      </c>
      <c r="E66" s="16">
        <f>'[1]U23 M'!$H$14</f>
        <v>1988</v>
      </c>
      <c r="F66" s="12" t="str">
        <f>'[1]U23 M'!$I$14</f>
        <v>Emmenbrücke</v>
      </c>
      <c r="G66" s="13" t="s">
        <v>87</v>
      </c>
      <c r="H66" s="11" t="s">
        <v>105</v>
      </c>
      <c r="I66" s="8">
        <v>8</v>
      </c>
    </row>
    <row r="67" spans="1:9" ht="15.75">
      <c r="A67" s="8">
        <v>3</v>
      </c>
      <c r="B67" s="12">
        <f>'[1]U23 M'!$F$16</f>
        <v>117</v>
      </c>
      <c r="C67" s="12" t="str">
        <f>'[1]U23 M'!$C$16</f>
        <v>Peier</v>
      </c>
      <c r="D67" s="12" t="str">
        <f>'[1]U23 M'!$D$16</f>
        <v>Christian</v>
      </c>
      <c r="E67" s="16">
        <f>'[1]U23 M'!$H$16</f>
        <v>1990</v>
      </c>
      <c r="F67" s="12" t="str">
        <f>'[1]U23 M'!$I$16</f>
        <v>Trimbach/Olten</v>
      </c>
      <c r="G67" s="13" t="s">
        <v>87</v>
      </c>
      <c r="H67" s="11" t="s">
        <v>106</v>
      </c>
      <c r="I67" s="8">
        <v>6</v>
      </c>
    </row>
    <row r="68" spans="1:9" ht="15.75">
      <c r="A68" s="8">
        <v>4</v>
      </c>
      <c r="B68" s="12">
        <f>'[1]U17 M'!$F$14</f>
        <v>112</v>
      </c>
      <c r="C68" s="12" t="str">
        <f>'[1]U17 M'!$C$14</f>
        <v>Schenker</v>
      </c>
      <c r="D68" s="12" t="str">
        <f>'[1]U17 M'!$D$14</f>
        <v>Andreas</v>
      </c>
      <c r="E68" s="16">
        <f>'[1]U17 M'!$H$14</f>
        <v>1993</v>
      </c>
      <c r="F68" s="12" t="s">
        <v>80</v>
      </c>
      <c r="G68" s="13" t="s">
        <v>84</v>
      </c>
      <c r="H68" s="11" t="s">
        <v>107</v>
      </c>
      <c r="I68" s="8">
        <v>4</v>
      </c>
    </row>
  </sheetData>
  <mergeCells count="18">
    <mergeCell ref="A1:C1"/>
    <mergeCell ref="D1:F1"/>
    <mergeCell ref="G1:I1"/>
    <mergeCell ref="A2:I2"/>
    <mergeCell ref="A10:I10"/>
    <mergeCell ref="A53:I53"/>
    <mergeCell ref="A3:C3"/>
    <mergeCell ref="D3:G3"/>
    <mergeCell ref="A4:C4"/>
    <mergeCell ref="D4:G4"/>
    <mergeCell ref="A32:I32"/>
    <mergeCell ref="A44:I44"/>
    <mergeCell ref="A19:I19"/>
    <mergeCell ref="A47:I47"/>
    <mergeCell ref="A63:I63"/>
    <mergeCell ref="A57:I57"/>
    <mergeCell ref="A36:I36"/>
    <mergeCell ref="A39:I39"/>
  </mergeCells>
  <printOptions/>
  <pageMargins left="0.75" right="0.75" top="1" bottom="1" header="0.4921259845" footer="0.4921259845"/>
  <pageSetup orientation="portrait" paperSize="9" scale="96" r:id="rId2"/>
  <rowBreaks count="1" manualBreakCount="1">
    <brk id="52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dcterms:created xsi:type="dcterms:W3CDTF">2007-08-19T08:46:44Z</dcterms:created>
  <dcterms:modified xsi:type="dcterms:W3CDTF">2007-08-19T11:25:50Z</dcterms:modified>
  <cp:category/>
  <cp:version/>
  <cp:contentType/>
  <cp:contentStatus/>
</cp:coreProperties>
</file>