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<sst xmlns="http://schemas.openxmlformats.org/spreadsheetml/2006/main" count="97" uniqueCount="43">
  <si>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</si>
  <si>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</si>
  <si>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</si>
  <si>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</si>
  <si>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</si>
  <si>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</si>
  <si>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</si>
  <si>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</si>
  <si>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</si>
  <si>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</si>
  <si>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</si>
  <si>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</si>
  <si>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</si>
  <si>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</si>
  <si>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</si>
  <si>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</si>
  <si>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</si>
  <si>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</si>
  <si>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</si>
  <si>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</si>
  <si>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</si>
  <si>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</si>
  <si>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</si>
  <si>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</si>
  <si>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</si>
  <si>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</si>
  <si>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</si>
  <si>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</si>
  <si>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Tornados</t>
  </si>
  <si>
    <t>Unicycle Tigers 2</t>
  </si>
  <si>
    <t>Teamsitzung</t>
  </si>
  <si>
    <t>Setzen Teams</t>
  </si>
  <si>
    <t>Teams Saiaon 2009</t>
  </si>
  <si>
    <t>Kodas</t>
  </si>
  <si>
    <t>Tunierort</t>
  </si>
  <si>
    <t>Tunierdatum:</t>
  </si>
  <si>
    <t>Teamsitung:</t>
  </si>
  <si>
    <t>Snakes</t>
  </si>
  <si>
    <t>Spielpläne B                                2009</t>
  </si>
  <si>
    <t>Rangliste B                                2009</t>
  </si>
  <si>
    <t>Ghost Riders</t>
  </si>
  <si>
    <t>Huttwil/Schwarzenbach</t>
  </si>
  <si>
    <t>Nürensdorf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</si>
</sst>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0_ ;[Red]\-0\ 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36" borderId="10" xfId="0" applyNumberFormat="1" applyFon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9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40" borderId="0" xfId="0" applyFont="1" applyFill="1" applyAlignment="1">
      <alignment horizontal="center"/>
    </xf>
    <xf numFmtId="20" fontId="4" fillId="4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39" borderId="2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170" fontId="2" fillId="39" borderId="12" xfId="0" applyNumberFormat="1" applyFont="1" applyFill="1" applyBorder="1" applyAlignment="1">
      <alignment horizontal="center"/>
    </xf>
    <xf numFmtId="170" fontId="2" fillId="39" borderId="17" xfId="0" applyNumberFormat="1" applyFont="1" applyFill="1" applyBorder="1" applyAlignment="1">
      <alignment horizontal="center"/>
    </xf>
    <xf numFmtId="170" fontId="2" fillId="39" borderId="18" xfId="0" applyNumberFormat="1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20" fontId="2" fillId="33" borderId="12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170" fontId="1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 textRotation="90" wrapText="1"/>
    </xf>
    <xf numFmtId="0" fontId="2" fillId="38" borderId="15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 textRotation="90"/>
    </xf>
    <xf numFmtId="0" fontId="2" fillId="39" borderId="27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4</xdr:col>
      <xdr:colOff>447675</xdr:colOff>
      <xdr:row>29</xdr:row>
      <xdr:rowOff>371475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29</xdr:row>
      <xdr:rowOff>57150</xdr:rowOff>
    </xdr:from>
    <xdr:to>
      <xdr:col>8</xdr:col>
      <xdr:colOff>171450</xdr:colOff>
      <xdr:row>29</xdr:row>
      <xdr:rowOff>371475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29</xdr:row>
      <xdr:rowOff>57150</xdr:rowOff>
    </xdr:from>
    <xdr:to>
      <xdr:col>15</xdr:col>
      <xdr:colOff>19050</xdr:colOff>
      <xdr:row>29</xdr:row>
      <xdr:rowOff>371475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29</xdr:row>
      <xdr:rowOff>419100</xdr:rowOff>
    </xdr:to>
    <xdr:sp>
      <xdr:nvSpPr>
        <xdr:cNvPr id="6" name="Oval 9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304800</xdr:rowOff>
    </xdr:to>
    <xdr:sp>
      <xdr:nvSpPr>
        <xdr:cNvPr id="3" name="Oval 6"/>
        <xdr:cNvSpPr>
          <a:spLocks/>
        </xdr:cNvSpPr>
      </xdr:nvSpPr>
      <xdr:spPr>
        <a:xfrm>
          <a:off x="0" y="0"/>
          <a:ext cx="238125" cy="5886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695950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95950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6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4</xdr:col>
      <xdr:colOff>57150</xdr:colOff>
      <xdr:row>1</xdr:row>
      <xdr:rowOff>609600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</xdr:rowOff>
    </xdr:from>
    <xdr:to>
      <xdr:col>21</xdr:col>
      <xdr:colOff>504825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6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55282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562350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5623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12</xdr:row>
      <xdr:rowOff>114300</xdr:rowOff>
    </xdr:from>
    <xdr:to>
      <xdr:col>22</xdr:col>
      <xdr:colOff>0</xdr:colOff>
      <xdr:row>12</xdr:row>
      <xdr:rowOff>447675</xdr:rowOff>
    </xdr:to>
    <xdr:pic>
      <xdr:nvPicPr>
        <xdr:cNvPr id="6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5718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238125</xdr:colOff>
      <xdr:row>13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19050"/>
          <a:ext cx="238125" cy="3981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4">
      <selection activeCell="C11" sqref="C11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8"/>
      <c r="B1" s="69"/>
      <c r="C1" s="69"/>
      <c r="D1" s="71" t="s">
        <v>38</v>
      </c>
      <c r="E1" s="71"/>
      <c r="F1" s="71"/>
      <c r="G1" s="71"/>
      <c r="H1" s="71"/>
      <c r="I1" s="70"/>
      <c r="J1" s="70"/>
      <c r="K1" s="70"/>
      <c r="L1" s="70"/>
      <c r="M1" s="70"/>
      <c r="N1" s="70"/>
      <c r="O1" s="70"/>
      <c r="P1" s="45"/>
      <c r="Q1" s="45"/>
      <c r="R1" s="45"/>
      <c r="S1" s="1"/>
      <c r="T1" s="1"/>
      <c r="U1" s="1"/>
      <c r="V1" s="1"/>
      <c r="W1" s="1"/>
    </row>
    <row r="2" spans="1:18" s="51" customFormat="1" ht="24.75" customHeight="1">
      <c r="A2" s="68"/>
      <c r="C2" s="54" t="s">
        <v>34</v>
      </c>
      <c r="D2" s="73" t="s">
        <v>41</v>
      </c>
      <c r="E2" s="73"/>
      <c r="F2" s="73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.75" customHeight="1">
      <c r="A3" s="68"/>
      <c r="C3" s="54" t="s">
        <v>35</v>
      </c>
      <c r="D3" s="72">
        <v>40103</v>
      </c>
      <c r="E3" s="73"/>
      <c r="F3" s="73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ht="12.75">
      <c r="A4" s="68"/>
    </row>
    <row r="5" spans="1:5" s="2" customFormat="1" ht="15">
      <c r="A5" s="68"/>
      <c r="B5" s="6"/>
      <c r="C5" s="50" t="s">
        <v>31</v>
      </c>
      <c r="E5" s="49" t="s">
        <v>32</v>
      </c>
    </row>
    <row r="6" spans="1:5" ht="12.75">
      <c r="A6" s="68"/>
      <c r="B6" s="15"/>
      <c r="C6" s="15"/>
      <c r="E6" s="15"/>
    </row>
    <row r="7" spans="1:5" ht="15.75">
      <c r="A7" s="68"/>
      <c r="B7" s="6">
        <v>1</v>
      </c>
      <c r="C7" s="47" t="str">
        <f>E11</f>
        <v>Kodas</v>
      </c>
      <c r="E7" s="48" t="s">
        <v>28</v>
      </c>
    </row>
    <row r="8" spans="1:5" ht="15.75">
      <c r="A8" s="68"/>
      <c r="B8" s="6">
        <v>2</v>
      </c>
      <c r="C8" s="47" t="str">
        <f>E8</f>
        <v>Snakes</v>
      </c>
      <c r="E8" s="48" t="s">
        <v>37</v>
      </c>
    </row>
    <row r="9" spans="1:5" ht="15.75">
      <c r="A9" s="68"/>
      <c r="B9" s="6">
        <v>3</v>
      </c>
      <c r="C9" s="47" t="str">
        <f>E10</f>
        <v>Ghost Riders</v>
      </c>
      <c r="E9" s="48" t="s">
        <v>29</v>
      </c>
    </row>
    <row r="10" spans="1:5" ht="15.75">
      <c r="A10" s="68"/>
      <c r="B10" s="6">
        <v>4</v>
      </c>
      <c r="C10" s="47" t="str">
        <f>E9</f>
        <v>Unicycle Tigers 2</v>
      </c>
      <c r="E10" s="48" t="s">
        <v>40</v>
      </c>
    </row>
    <row r="11" spans="1:5" ht="15.75">
      <c r="A11" s="68"/>
      <c r="B11" s="6">
        <v>5</v>
      </c>
      <c r="C11" s="47" t="str">
        <f>E7</f>
        <v>Tornados</v>
      </c>
      <c r="E11" s="48" t="s">
        <v>33</v>
      </c>
    </row>
    <row r="12" spans="1:5" ht="14.25" customHeight="1">
      <c r="A12" s="68"/>
      <c r="E12" s="46"/>
    </row>
    <row r="13" spans="1:5" ht="12.75">
      <c r="A13" s="68"/>
      <c r="E13" s="46"/>
    </row>
    <row r="14" ht="12.75">
      <c r="A14" s="68"/>
    </row>
    <row r="15" ht="12.75">
      <c r="A15" s="68"/>
    </row>
    <row r="16" ht="12.75">
      <c r="A16" s="68"/>
    </row>
    <row r="17" ht="12.75">
      <c r="A17" s="68"/>
    </row>
    <row r="18" ht="12.75">
      <c r="A18" s="68"/>
    </row>
    <row r="19" ht="12.75">
      <c r="A19" s="68"/>
    </row>
    <row r="20" ht="12.75">
      <c r="A20" s="68"/>
    </row>
    <row r="21" ht="12.75">
      <c r="A21" s="68"/>
    </row>
    <row r="22" ht="12.75">
      <c r="A22" s="68"/>
    </row>
    <row r="23" ht="12.75">
      <c r="A23" s="68"/>
    </row>
    <row r="24" ht="12.75">
      <c r="A24" s="68"/>
    </row>
    <row r="25" ht="12.75">
      <c r="A25" s="68"/>
    </row>
    <row r="26" ht="12.75">
      <c r="A26" s="68"/>
    </row>
    <row r="27" spans="1:20" ht="13.5" customHeight="1">
      <c r="A27" s="68"/>
      <c r="S27" s="64"/>
      <c r="T27" s="64"/>
    </row>
    <row r="28" ht="12.75" customHeight="1" hidden="1">
      <c r="A28" s="68"/>
    </row>
    <row r="29" ht="12.75" customHeight="1" hidden="1">
      <c r="A29" s="68"/>
    </row>
    <row r="30" spans="1:15" ht="34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ht="10.5" customHeight="1"/>
  </sheetData>
  <sheetProtection/>
  <mergeCells count="7">
    <mergeCell ref="B30:O30"/>
    <mergeCell ref="A1:A30"/>
    <mergeCell ref="B1:C1"/>
    <mergeCell ref="I1:O1"/>
    <mergeCell ref="D1:H1"/>
    <mergeCell ref="D3:F3"/>
    <mergeCell ref="D2:F2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132907" r:id="rId1"/>
    <oleObject progId="Word.Picture.8" shapeId="41339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Q19" sqref="Q19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5" customFormat="1" ht="51.75" customHeight="1">
      <c r="A1" s="100"/>
      <c r="B1" s="98"/>
      <c r="C1" s="98"/>
      <c r="D1" s="98"/>
      <c r="E1" s="99"/>
      <c r="F1" s="95" t="s">
        <v>38</v>
      </c>
      <c r="G1" s="96"/>
      <c r="H1" s="96"/>
      <c r="I1" s="96"/>
      <c r="J1" s="96"/>
      <c r="K1" s="96"/>
      <c r="L1" s="96"/>
      <c r="M1" s="97"/>
      <c r="N1" s="69"/>
      <c r="O1" s="69"/>
      <c r="P1" s="69"/>
      <c r="Q1" s="69"/>
      <c r="R1" s="66"/>
      <c r="S1" s="67"/>
      <c r="T1" s="67"/>
      <c r="U1" s="67"/>
      <c r="V1" s="67"/>
      <c r="W1" s="67"/>
    </row>
    <row r="2" spans="1:17" ht="3.75" customHeight="1">
      <c r="A2" s="10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6" ht="15.75">
      <c r="A3" s="101"/>
      <c r="B3" s="92" t="s">
        <v>8</v>
      </c>
      <c r="C3" s="93"/>
      <c r="D3" s="93"/>
      <c r="E3" s="94"/>
      <c r="F3" s="29"/>
    </row>
    <row r="4" spans="1:11" ht="18">
      <c r="A4" s="101"/>
      <c r="B4" s="42">
        <v>1</v>
      </c>
      <c r="C4" s="91" t="str">
        <f>Teams!C7</f>
        <v>Kodas</v>
      </c>
      <c r="D4" s="91"/>
      <c r="E4" s="91"/>
      <c r="H4" s="6" t="s">
        <v>14</v>
      </c>
      <c r="I4" s="84">
        <v>0.5833333333333334</v>
      </c>
      <c r="J4" s="84"/>
      <c r="K4" s="84"/>
    </row>
    <row r="5" spans="1:11" ht="18">
      <c r="A5" s="101"/>
      <c r="B5" s="42">
        <v>2</v>
      </c>
      <c r="C5" s="91" t="str">
        <f>Teams!C8</f>
        <v>Snakes</v>
      </c>
      <c r="D5" s="91"/>
      <c r="E5" s="91"/>
      <c r="H5" s="6" t="s">
        <v>13</v>
      </c>
      <c r="I5" s="84">
        <v>0.010416666666666666</v>
      </c>
      <c r="J5" s="84"/>
      <c r="K5" s="84"/>
    </row>
    <row r="6" spans="1:11" ht="18">
      <c r="A6" s="101"/>
      <c r="B6" s="42">
        <v>3</v>
      </c>
      <c r="C6" s="91" t="str">
        <f>Teams!C9</f>
        <v>Ghost Riders</v>
      </c>
      <c r="D6" s="91"/>
      <c r="E6" s="91"/>
      <c r="F6" s="43" t="s">
        <v>30</v>
      </c>
      <c r="H6" s="6" t="s">
        <v>12</v>
      </c>
      <c r="I6" s="84">
        <v>0.001388888888888889</v>
      </c>
      <c r="J6" s="84"/>
      <c r="K6" s="84"/>
    </row>
    <row r="7" spans="1:11" ht="18">
      <c r="A7" s="101"/>
      <c r="B7" s="42">
        <v>4</v>
      </c>
      <c r="C7" s="91" t="str">
        <f>Teams!C10</f>
        <v>Unicycle Tigers 2</v>
      </c>
      <c r="D7" s="91"/>
      <c r="E7" s="91"/>
      <c r="F7" s="44">
        <f>I4-I10</f>
        <v>0.5729166666666667</v>
      </c>
      <c r="H7" s="9" t="s">
        <v>11</v>
      </c>
      <c r="I7" s="85">
        <v>0.001388888888888889</v>
      </c>
      <c r="J7" s="85"/>
      <c r="K7" s="85"/>
    </row>
    <row r="8" spans="1:16" ht="18">
      <c r="A8" s="101"/>
      <c r="B8" s="42">
        <v>5</v>
      </c>
      <c r="C8" s="91" t="str">
        <f>Teams!C11</f>
        <v>Tornados</v>
      </c>
      <c r="D8" s="91"/>
      <c r="E8" s="91"/>
      <c r="H8" s="6" t="s">
        <v>9</v>
      </c>
      <c r="I8" s="86" t="s">
        <v>42</v>
      </c>
      <c r="J8" s="86"/>
      <c r="K8" s="86"/>
      <c r="L8" s="86"/>
      <c r="M8" s="86"/>
      <c r="N8" s="86"/>
      <c r="O8" s="86"/>
      <c r="P8" s="86"/>
    </row>
    <row r="9" spans="1:16" ht="15">
      <c r="A9" s="101"/>
      <c r="B9" s="42"/>
      <c r="C9" s="83"/>
      <c r="D9" s="83"/>
      <c r="E9" s="83"/>
      <c r="H9" s="6" t="s">
        <v>10</v>
      </c>
      <c r="I9" s="87">
        <v>40117</v>
      </c>
      <c r="J9" s="86"/>
      <c r="K9" s="86"/>
      <c r="L9" s="86"/>
      <c r="M9" s="86"/>
      <c r="N9" s="86"/>
      <c r="O9" s="86"/>
      <c r="P9" s="86"/>
    </row>
    <row r="10" spans="1:16" ht="15">
      <c r="A10" s="101"/>
      <c r="B10" s="42"/>
      <c r="C10" s="83"/>
      <c r="D10" s="83"/>
      <c r="E10" s="83"/>
      <c r="H10" s="6" t="s">
        <v>36</v>
      </c>
      <c r="I10" s="88">
        <v>0.010416666666666666</v>
      </c>
      <c r="J10" s="89"/>
      <c r="K10" s="89"/>
      <c r="L10" s="89"/>
      <c r="M10" s="89"/>
      <c r="N10" s="89"/>
      <c r="O10" s="89"/>
      <c r="P10" s="90"/>
    </row>
    <row r="11" spans="1:5" ht="15">
      <c r="A11" s="101"/>
      <c r="B11" s="42"/>
      <c r="C11" s="83"/>
      <c r="D11" s="83"/>
      <c r="E11" s="83"/>
    </row>
    <row r="12" spans="1:17" ht="3.75" customHeight="1">
      <c r="A12" s="10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22" s="3" customFormat="1" ht="49.5">
      <c r="A13" s="101"/>
      <c r="B13" s="7" t="s">
        <v>7</v>
      </c>
      <c r="C13" s="8" t="s">
        <v>0</v>
      </c>
      <c r="D13" s="8" t="s">
        <v>1</v>
      </c>
      <c r="E13" s="81"/>
      <c r="F13" s="9" t="s">
        <v>2</v>
      </c>
      <c r="G13" s="10" t="s">
        <v>4</v>
      </c>
      <c r="H13" s="9" t="s">
        <v>5</v>
      </c>
      <c r="I13" s="75"/>
      <c r="J13" s="39" t="s">
        <v>3</v>
      </c>
      <c r="K13" s="40" t="s">
        <v>4</v>
      </c>
      <c r="L13" s="41" t="s">
        <v>3</v>
      </c>
      <c r="M13" s="75"/>
      <c r="N13" s="39" t="s">
        <v>6</v>
      </c>
      <c r="O13" s="40" t="s">
        <v>4</v>
      </c>
      <c r="P13" s="41" t="s">
        <v>6</v>
      </c>
      <c r="Q13" s="2" t="s">
        <v>15</v>
      </c>
      <c r="R13" s="2"/>
      <c r="S13" s="2"/>
      <c r="T13" s="2"/>
      <c r="U13" s="2"/>
      <c r="V13" s="2"/>
    </row>
    <row r="14" spans="1:17" ht="15">
      <c r="A14" s="101"/>
      <c r="B14" s="11">
        <v>1</v>
      </c>
      <c r="C14" s="32">
        <f>I4</f>
        <v>0.5833333333333334</v>
      </c>
      <c r="D14" s="33">
        <f>C14+I5</f>
        <v>0.59375</v>
      </c>
      <c r="E14" s="81"/>
      <c r="F14" s="30" t="str">
        <f>C4</f>
        <v>Kodas</v>
      </c>
      <c r="G14" s="31" t="s">
        <v>4</v>
      </c>
      <c r="H14" s="30" t="str">
        <f>C5</f>
        <v>Snakes</v>
      </c>
      <c r="I14" s="76"/>
      <c r="J14" s="13">
        <v>5</v>
      </c>
      <c r="K14" s="10" t="s">
        <v>4</v>
      </c>
      <c r="L14" s="13">
        <v>0</v>
      </c>
      <c r="M14" s="76"/>
      <c r="N14" s="13">
        <v>3</v>
      </c>
      <c r="O14" s="10" t="s">
        <v>4</v>
      </c>
      <c r="P14" s="13">
        <v>0</v>
      </c>
      <c r="Q14" s="12"/>
    </row>
    <row r="15" spans="1:17" ht="15">
      <c r="A15" s="101"/>
      <c r="B15" s="11">
        <v>2</v>
      </c>
      <c r="C15" s="32">
        <f>D14+I6</f>
        <v>0.5951388888888889</v>
      </c>
      <c r="D15" s="33">
        <f>C15+I5</f>
        <v>0.6055555555555555</v>
      </c>
      <c r="E15" s="81"/>
      <c r="F15" s="30" t="str">
        <f>C6</f>
        <v>Ghost Riders</v>
      </c>
      <c r="G15" s="31" t="s">
        <v>4</v>
      </c>
      <c r="H15" s="30" t="str">
        <f>C7</f>
        <v>Unicycle Tigers 2</v>
      </c>
      <c r="I15" s="76"/>
      <c r="J15" s="13">
        <v>0</v>
      </c>
      <c r="K15" s="10" t="s">
        <v>4</v>
      </c>
      <c r="L15" s="13">
        <v>1</v>
      </c>
      <c r="M15" s="76"/>
      <c r="N15" s="13">
        <v>0</v>
      </c>
      <c r="O15" s="10" t="s">
        <v>4</v>
      </c>
      <c r="P15" s="13">
        <v>3</v>
      </c>
      <c r="Q15" s="12"/>
    </row>
    <row r="16" spans="1:17" ht="15">
      <c r="A16" s="101"/>
      <c r="B16" s="11">
        <v>3</v>
      </c>
      <c r="C16" s="32">
        <f>D15+I6</f>
        <v>0.6069444444444444</v>
      </c>
      <c r="D16" s="33">
        <f>C16+I5</f>
        <v>0.617361111111111</v>
      </c>
      <c r="E16" s="81"/>
      <c r="F16" s="30" t="str">
        <f>C8</f>
        <v>Tornados</v>
      </c>
      <c r="G16" s="31" t="s">
        <v>4</v>
      </c>
      <c r="H16" s="30" t="str">
        <f>C4</f>
        <v>Kodas</v>
      </c>
      <c r="I16" s="76"/>
      <c r="J16" s="13">
        <v>3</v>
      </c>
      <c r="K16" s="10" t="s">
        <v>4</v>
      </c>
      <c r="L16" s="13">
        <v>4</v>
      </c>
      <c r="M16" s="76"/>
      <c r="N16" s="13">
        <v>0</v>
      </c>
      <c r="O16" s="10" t="s">
        <v>4</v>
      </c>
      <c r="P16" s="13">
        <v>3</v>
      </c>
      <c r="Q16" s="12"/>
    </row>
    <row r="17" spans="1:17" ht="15" customHeight="1">
      <c r="A17" s="101"/>
      <c r="B17" s="59"/>
      <c r="C17" s="60">
        <f>D16</f>
        <v>0.617361111111111</v>
      </c>
      <c r="D17" s="60">
        <f>C17+I7</f>
        <v>0.6187499999999999</v>
      </c>
      <c r="E17" s="81"/>
      <c r="F17" s="78"/>
      <c r="G17" s="79"/>
      <c r="H17" s="80"/>
      <c r="I17" s="76"/>
      <c r="J17" s="102"/>
      <c r="K17" s="103"/>
      <c r="L17" s="104"/>
      <c r="M17" s="76"/>
      <c r="N17" s="102"/>
      <c r="O17" s="103"/>
      <c r="P17" s="104"/>
      <c r="Q17" s="58"/>
    </row>
    <row r="18" spans="1:17" ht="15">
      <c r="A18" s="101"/>
      <c r="B18" s="11">
        <v>4</v>
      </c>
      <c r="C18" s="32">
        <f>D17</f>
        <v>0.6187499999999999</v>
      </c>
      <c r="D18" s="33">
        <f>C18+I5</f>
        <v>0.6291666666666665</v>
      </c>
      <c r="E18" s="81"/>
      <c r="F18" s="30" t="str">
        <f>C5</f>
        <v>Snakes</v>
      </c>
      <c r="G18" s="31" t="s">
        <v>4</v>
      </c>
      <c r="H18" s="30" t="str">
        <f>C6</f>
        <v>Ghost Riders</v>
      </c>
      <c r="I18" s="76"/>
      <c r="J18" s="13">
        <v>0</v>
      </c>
      <c r="K18" s="10" t="s">
        <v>4</v>
      </c>
      <c r="L18" s="13">
        <v>5</v>
      </c>
      <c r="M18" s="76"/>
      <c r="N18" s="13">
        <v>0</v>
      </c>
      <c r="O18" s="10" t="s">
        <v>4</v>
      </c>
      <c r="P18" s="13">
        <v>3</v>
      </c>
      <c r="Q18" s="12"/>
    </row>
    <row r="19" spans="1:17" ht="15">
      <c r="A19" s="101"/>
      <c r="B19" s="11">
        <v>5</v>
      </c>
      <c r="C19" s="32">
        <f>D18+I6</f>
        <v>0.6305555555555554</v>
      </c>
      <c r="D19" s="33">
        <f>C19+I5</f>
        <v>0.640972222222222</v>
      </c>
      <c r="E19" s="81"/>
      <c r="F19" s="36" t="str">
        <f>C7</f>
        <v>Unicycle Tigers 2</v>
      </c>
      <c r="G19" s="31" t="s">
        <v>4</v>
      </c>
      <c r="H19" s="36" t="str">
        <f>C8</f>
        <v>Tornados</v>
      </c>
      <c r="I19" s="76"/>
      <c r="J19" s="37">
        <v>1</v>
      </c>
      <c r="K19" s="10" t="s">
        <v>4</v>
      </c>
      <c r="L19" s="37">
        <v>5</v>
      </c>
      <c r="M19" s="76"/>
      <c r="N19" s="37">
        <v>0</v>
      </c>
      <c r="O19" s="10" t="s">
        <v>4</v>
      </c>
      <c r="P19" s="37">
        <v>3</v>
      </c>
      <c r="Q19" s="38"/>
    </row>
    <row r="20" spans="1:17" ht="15">
      <c r="A20" s="101"/>
      <c r="B20" s="55">
        <v>6</v>
      </c>
      <c r="C20" s="32">
        <f>D19+I6</f>
        <v>0.6423611111111109</v>
      </c>
      <c r="D20" s="33">
        <f>C20+I5</f>
        <v>0.6527777777777776</v>
      </c>
      <c r="E20" s="61"/>
      <c r="F20" s="30" t="str">
        <f>C4</f>
        <v>Kodas</v>
      </c>
      <c r="G20" s="56" t="s">
        <v>4</v>
      </c>
      <c r="H20" s="30" t="str">
        <f>C6</f>
        <v>Ghost Riders</v>
      </c>
      <c r="I20" s="63"/>
      <c r="J20" s="13">
        <v>5</v>
      </c>
      <c r="K20" s="57" t="s">
        <v>4</v>
      </c>
      <c r="L20" s="13">
        <v>3</v>
      </c>
      <c r="M20" s="63"/>
      <c r="N20" s="13">
        <v>3</v>
      </c>
      <c r="O20" s="57" t="s">
        <v>4</v>
      </c>
      <c r="P20" s="13">
        <v>0</v>
      </c>
      <c r="Q20" s="12"/>
    </row>
    <row r="21" spans="1:17" ht="15" customHeight="1">
      <c r="A21" s="101"/>
      <c r="B21" s="59"/>
      <c r="C21" s="60">
        <f>D20</f>
        <v>0.6527777777777776</v>
      </c>
      <c r="D21" s="60">
        <f>C21+I7</f>
        <v>0.6541666666666665</v>
      </c>
      <c r="E21" s="61"/>
      <c r="F21" s="78"/>
      <c r="G21" s="79"/>
      <c r="H21" s="80"/>
      <c r="I21" s="62"/>
      <c r="J21" s="102"/>
      <c r="K21" s="103"/>
      <c r="L21" s="104"/>
      <c r="M21" s="62"/>
      <c r="N21" s="102"/>
      <c r="O21" s="103"/>
      <c r="P21" s="104"/>
      <c r="Q21" s="58"/>
    </row>
    <row r="22" spans="1:17" ht="15">
      <c r="A22" s="101"/>
      <c r="B22" s="11">
        <v>7</v>
      </c>
      <c r="C22" s="32">
        <f>D20+I6</f>
        <v>0.6541666666666665</v>
      </c>
      <c r="D22" s="33">
        <f>C22+I5</f>
        <v>0.6645833333333331</v>
      </c>
      <c r="E22" s="74"/>
      <c r="F22" s="30" t="str">
        <f>C5</f>
        <v>Snakes</v>
      </c>
      <c r="G22" s="31" t="s">
        <v>4</v>
      </c>
      <c r="H22" s="30" t="str">
        <f>C7</f>
        <v>Unicycle Tigers 2</v>
      </c>
      <c r="I22" s="77"/>
      <c r="J22" s="13">
        <v>2</v>
      </c>
      <c r="K22" s="10" t="s">
        <v>4</v>
      </c>
      <c r="L22" s="13">
        <v>2</v>
      </c>
      <c r="M22" s="77"/>
      <c r="N22" s="13">
        <v>1</v>
      </c>
      <c r="O22" s="10" t="s">
        <v>4</v>
      </c>
      <c r="P22" s="13">
        <v>1</v>
      </c>
      <c r="Q22" s="12"/>
    </row>
    <row r="23" spans="1:17" ht="15">
      <c r="A23" s="101"/>
      <c r="B23" s="11">
        <v>8</v>
      </c>
      <c r="C23" s="32">
        <f>D22+I6</f>
        <v>0.665972222222222</v>
      </c>
      <c r="D23" s="33">
        <f>C23+I5</f>
        <v>0.6763888888888886</v>
      </c>
      <c r="E23" s="74"/>
      <c r="F23" s="30" t="str">
        <f>C6</f>
        <v>Ghost Riders</v>
      </c>
      <c r="G23" s="31" t="s">
        <v>4</v>
      </c>
      <c r="H23" s="30" t="str">
        <f>C8</f>
        <v>Tornados</v>
      </c>
      <c r="I23" s="77"/>
      <c r="J23" s="13">
        <v>1</v>
      </c>
      <c r="K23" s="10" t="s">
        <v>4</v>
      </c>
      <c r="L23" s="13">
        <v>2</v>
      </c>
      <c r="M23" s="77"/>
      <c r="N23" s="13">
        <v>0</v>
      </c>
      <c r="O23" s="10" t="s">
        <v>4</v>
      </c>
      <c r="P23" s="13">
        <v>3</v>
      </c>
      <c r="Q23" s="12"/>
    </row>
    <row r="24" spans="1:19" ht="15">
      <c r="A24" s="101"/>
      <c r="B24" s="11">
        <v>9</v>
      </c>
      <c r="C24" s="32">
        <f>D23+I6</f>
        <v>0.6777777777777775</v>
      </c>
      <c r="D24" s="33">
        <f>C24+I5</f>
        <v>0.6881944444444441</v>
      </c>
      <c r="E24" s="74"/>
      <c r="F24" s="30" t="str">
        <f>C7</f>
        <v>Unicycle Tigers 2</v>
      </c>
      <c r="G24" s="31" t="s">
        <v>4</v>
      </c>
      <c r="H24" s="30" t="str">
        <f>C4</f>
        <v>Kodas</v>
      </c>
      <c r="I24" s="77"/>
      <c r="J24" s="13">
        <v>3</v>
      </c>
      <c r="K24" s="10" t="s">
        <v>4</v>
      </c>
      <c r="L24" s="13">
        <v>5</v>
      </c>
      <c r="M24" s="77"/>
      <c r="N24" s="13">
        <v>0</v>
      </c>
      <c r="O24" s="10" t="s">
        <v>4</v>
      </c>
      <c r="P24" s="13">
        <v>3</v>
      </c>
      <c r="Q24" s="12"/>
      <c r="R24" s="5"/>
      <c r="S24" s="5"/>
    </row>
    <row r="25" spans="1:17" ht="15">
      <c r="A25" s="101"/>
      <c r="B25" s="11">
        <v>10</v>
      </c>
      <c r="C25" s="32">
        <f>D24+I6</f>
        <v>0.689583333333333</v>
      </c>
      <c r="D25" s="33">
        <f>C25+I5</f>
        <v>0.6999999999999996</v>
      </c>
      <c r="E25" s="74"/>
      <c r="F25" s="30" t="str">
        <f>C5</f>
        <v>Snakes</v>
      </c>
      <c r="G25" s="31" t="s">
        <v>4</v>
      </c>
      <c r="H25" s="30" t="str">
        <f>C8</f>
        <v>Tornados</v>
      </c>
      <c r="I25" s="77"/>
      <c r="J25" s="13">
        <v>0</v>
      </c>
      <c r="K25" s="10" t="s">
        <v>4</v>
      </c>
      <c r="L25" s="13">
        <v>7</v>
      </c>
      <c r="M25" s="77"/>
      <c r="N25" s="13">
        <v>0</v>
      </c>
      <c r="O25" s="10" t="s">
        <v>4</v>
      </c>
      <c r="P25" s="13">
        <v>3</v>
      </c>
      <c r="Q25" s="12"/>
    </row>
    <row r="26" spans="1:17" ht="40.5" customHeight="1">
      <c r="A26" s="10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</sheetData>
  <sheetProtection/>
  <mergeCells count="35">
    <mergeCell ref="B1:E1"/>
    <mergeCell ref="A1:A26"/>
    <mergeCell ref="B26:Q26"/>
    <mergeCell ref="J21:L21"/>
    <mergeCell ref="N21:P21"/>
    <mergeCell ref="F17:H17"/>
    <mergeCell ref="J17:L17"/>
    <mergeCell ref="N17:P17"/>
    <mergeCell ref="C4:E4"/>
    <mergeCell ref="B2:Q2"/>
    <mergeCell ref="N1:Q1"/>
    <mergeCell ref="I10:P10"/>
    <mergeCell ref="C5:E5"/>
    <mergeCell ref="C6:E6"/>
    <mergeCell ref="B3:E3"/>
    <mergeCell ref="C7:E7"/>
    <mergeCell ref="C8:E8"/>
    <mergeCell ref="C9:E9"/>
    <mergeCell ref="F1:M1"/>
    <mergeCell ref="B12:Q12"/>
    <mergeCell ref="C11:E11"/>
    <mergeCell ref="I4:K4"/>
    <mergeCell ref="I5:K5"/>
    <mergeCell ref="I6:K6"/>
    <mergeCell ref="I7:K7"/>
    <mergeCell ref="C10:E10"/>
    <mergeCell ref="I8:P8"/>
    <mergeCell ref="I9:P9"/>
    <mergeCell ref="E22:E25"/>
    <mergeCell ref="I13:I19"/>
    <mergeCell ref="I22:I25"/>
    <mergeCell ref="M13:M19"/>
    <mergeCell ref="M22:M25"/>
    <mergeCell ref="F21:H21"/>
    <mergeCell ref="E13:E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35583" r:id="rId1"/>
    <oleObject progId="Word.Picture.8" shapeId="413576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zoomScalePageLayoutView="0" workbookViewId="0" topLeftCell="A1">
      <selection activeCell="C8" sqref="C8:R12"/>
    </sheetView>
  </sheetViews>
  <sheetFormatPr defaultColWidth="11.421875" defaultRowHeight="12.75"/>
  <cols>
    <col min="1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  <col min="20" max="20" width="7.28125" style="0" customWidth="1"/>
  </cols>
  <sheetData>
    <row r="1" spans="2:18" ht="1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s="65" customFormat="1" ht="51.75" customHeight="1">
      <c r="A2" s="117"/>
      <c r="B2" s="98"/>
      <c r="C2" s="98"/>
      <c r="D2" s="98"/>
      <c r="E2" s="99"/>
      <c r="F2" s="95" t="s">
        <v>39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107"/>
      <c r="S2" s="108"/>
      <c r="T2" s="108"/>
      <c r="U2" s="108"/>
      <c r="V2" s="108"/>
      <c r="W2" s="67"/>
    </row>
    <row r="3" spans="1:14" ht="24" customHeight="1">
      <c r="A3" s="117"/>
      <c r="B3" s="118" t="s">
        <v>24</v>
      </c>
      <c r="C3" s="118"/>
      <c r="D3" s="119" t="str">
        <f>Spielplan!I8</f>
        <v>Nürensdorf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75" customHeight="1">
      <c r="A4" s="117"/>
      <c r="B4" s="118" t="s">
        <v>10</v>
      </c>
      <c r="C4" s="118"/>
      <c r="D4" s="120">
        <f>Spielplan!I9</f>
        <v>40117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8" ht="1.5" customHeight="1" thickBot="1">
      <c r="A5" s="11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ht="13.5" thickTop="1">
      <c r="A6" s="117"/>
      <c r="D6" s="112" t="s">
        <v>19</v>
      </c>
      <c r="E6" s="113"/>
      <c r="F6" s="114"/>
      <c r="G6" s="109" t="s">
        <v>20</v>
      </c>
      <c r="H6" s="110"/>
      <c r="I6" s="111"/>
      <c r="J6" s="112" t="s">
        <v>21</v>
      </c>
      <c r="K6" s="113"/>
      <c r="L6" s="114"/>
      <c r="M6" s="109" t="s">
        <v>22</v>
      </c>
      <c r="N6" s="110"/>
      <c r="O6" s="111"/>
      <c r="P6" s="109" t="s">
        <v>23</v>
      </c>
      <c r="Q6" s="110"/>
      <c r="R6" s="111"/>
      <c r="S6" s="115" t="s">
        <v>26</v>
      </c>
      <c r="T6" s="105" t="s">
        <v>27</v>
      </c>
    </row>
    <row r="7" spans="1:20" s="2" customFormat="1" ht="84" customHeight="1">
      <c r="A7" s="117"/>
      <c r="B7" s="14" t="s">
        <v>25</v>
      </c>
      <c r="C7" s="2" t="s">
        <v>16</v>
      </c>
      <c r="D7" s="18" t="s">
        <v>17</v>
      </c>
      <c r="E7" s="19" t="s">
        <v>18</v>
      </c>
      <c r="F7" s="20" t="s">
        <v>6</v>
      </c>
      <c r="G7" s="24" t="s">
        <v>17</v>
      </c>
      <c r="H7" s="16" t="s">
        <v>18</v>
      </c>
      <c r="I7" s="25" t="s">
        <v>6</v>
      </c>
      <c r="J7" s="18" t="s">
        <v>17</v>
      </c>
      <c r="K7" s="19" t="s">
        <v>18</v>
      </c>
      <c r="L7" s="20" t="s">
        <v>6</v>
      </c>
      <c r="M7" s="24" t="s">
        <v>17</v>
      </c>
      <c r="N7" s="16" t="s">
        <v>18</v>
      </c>
      <c r="O7" s="25" t="s">
        <v>6</v>
      </c>
      <c r="P7" s="24" t="s">
        <v>17</v>
      </c>
      <c r="Q7" s="16" t="s">
        <v>18</v>
      </c>
      <c r="R7" s="25" t="s">
        <v>6</v>
      </c>
      <c r="S7" s="116"/>
      <c r="T7" s="106"/>
    </row>
    <row r="8" spans="1:20" ht="14.25">
      <c r="A8" s="117"/>
      <c r="B8" s="3">
        <v>1</v>
      </c>
      <c r="C8" s="17" t="s">
        <v>33</v>
      </c>
      <c r="D8" s="21">
        <v>5</v>
      </c>
      <c r="E8" s="22">
        <v>0</v>
      </c>
      <c r="F8" s="23">
        <v>3</v>
      </c>
      <c r="G8" s="26">
        <v>4</v>
      </c>
      <c r="H8" s="15">
        <v>3</v>
      </c>
      <c r="I8" s="27">
        <v>3</v>
      </c>
      <c r="J8" s="21">
        <v>5</v>
      </c>
      <c r="K8" s="22">
        <v>3</v>
      </c>
      <c r="L8" s="23">
        <v>3</v>
      </c>
      <c r="M8" s="26">
        <v>5</v>
      </c>
      <c r="N8" s="15">
        <v>3</v>
      </c>
      <c r="O8" s="27">
        <v>3</v>
      </c>
      <c r="P8" s="26">
        <f>D8+G8+J8+M8</f>
        <v>19</v>
      </c>
      <c r="Q8" s="15">
        <f>E8+H8+K8+N8</f>
        <v>9</v>
      </c>
      <c r="R8" s="27">
        <f>F8+I8+L8+O8</f>
        <v>12</v>
      </c>
      <c r="S8" s="35">
        <f>P8-Q8</f>
        <v>10</v>
      </c>
      <c r="T8" s="34">
        <v>10</v>
      </c>
    </row>
    <row r="9" spans="1:20" ht="14.25">
      <c r="A9" s="117"/>
      <c r="B9" s="3">
        <v>2</v>
      </c>
      <c r="C9" s="17" t="s">
        <v>28</v>
      </c>
      <c r="D9" s="21">
        <v>3</v>
      </c>
      <c r="E9" s="22">
        <v>4</v>
      </c>
      <c r="F9" s="23">
        <v>0</v>
      </c>
      <c r="G9" s="26">
        <v>5</v>
      </c>
      <c r="H9" s="15">
        <v>1</v>
      </c>
      <c r="I9" s="27">
        <v>3</v>
      </c>
      <c r="J9" s="21">
        <v>2</v>
      </c>
      <c r="K9" s="22">
        <v>1</v>
      </c>
      <c r="L9" s="23">
        <v>3</v>
      </c>
      <c r="M9" s="26">
        <v>7</v>
      </c>
      <c r="N9" s="15">
        <v>0</v>
      </c>
      <c r="O9" s="27">
        <v>3</v>
      </c>
      <c r="P9" s="26">
        <f>D9+G9+J9+M9</f>
        <v>17</v>
      </c>
      <c r="Q9" s="15">
        <f>E9+H9+K9+N9</f>
        <v>6</v>
      </c>
      <c r="R9" s="27">
        <f>F9+I9+L9+O9</f>
        <v>9</v>
      </c>
      <c r="S9" s="35">
        <f>P9-Q9</f>
        <v>11</v>
      </c>
      <c r="T9" s="34">
        <v>8</v>
      </c>
    </row>
    <row r="10" spans="1:20" ht="14.25">
      <c r="A10" s="117"/>
      <c r="B10" s="3">
        <v>3</v>
      </c>
      <c r="C10" s="17" t="s">
        <v>29</v>
      </c>
      <c r="D10" s="21">
        <v>1</v>
      </c>
      <c r="E10" s="22">
        <v>0</v>
      </c>
      <c r="F10" s="23">
        <v>3</v>
      </c>
      <c r="G10" s="26">
        <v>1</v>
      </c>
      <c r="H10" s="15">
        <v>5</v>
      </c>
      <c r="I10" s="27">
        <v>0</v>
      </c>
      <c r="J10" s="21">
        <v>2</v>
      </c>
      <c r="K10" s="22">
        <v>2</v>
      </c>
      <c r="L10" s="23">
        <v>1</v>
      </c>
      <c r="M10" s="26">
        <v>3</v>
      </c>
      <c r="N10" s="15">
        <v>5</v>
      </c>
      <c r="O10" s="27">
        <v>0</v>
      </c>
      <c r="P10" s="26">
        <f>D10+G10+J10+M10</f>
        <v>7</v>
      </c>
      <c r="Q10" s="15">
        <f>E10+H10+K10+N10</f>
        <v>12</v>
      </c>
      <c r="R10" s="27">
        <f>F10+I10+L10+O10</f>
        <v>4</v>
      </c>
      <c r="S10" s="35">
        <f>P10-Q10</f>
        <v>-5</v>
      </c>
      <c r="T10" s="34">
        <v>6</v>
      </c>
    </row>
    <row r="11" spans="1:20" ht="14.25">
      <c r="A11" s="117"/>
      <c r="B11" s="3">
        <v>4</v>
      </c>
      <c r="C11" s="17" t="s">
        <v>40</v>
      </c>
      <c r="D11" s="21">
        <v>0</v>
      </c>
      <c r="E11" s="22">
        <v>1</v>
      </c>
      <c r="F11" s="23">
        <v>0</v>
      </c>
      <c r="G11" s="26">
        <v>5</v>
      </c>
      <c r="H11" s="15">
        <v>0</v>
      </c>
      <c r="I11" s="27">
        <v>3</v>
      </c>
      <c r="J11" s="21">
        <v>3</v>
      </c>
      <c r="K11" s="22">
        <v>5</v>
      </c>
      <c r="L11" s="23">
        <v>0</v>
      </c>
      <c r="M11" s="26">
        <v>1</v>
      </c>
      <c r="N11" s="15">
        <v>2</v>
      </c>
      <c r="O11" s="27">
        <v>0</v>
      </c>
      <c r="P11" s="26">
        <f>D11+G11+J11+M11</f>
        <v>9</v>
      </c>
      <c r="Q11" s="15">
        <f>E11+H11+K11+N11</f>
        <v>8</v>
      </c>
      <c r="R11" s="27">
        <f>F11+I11+L11+O11</f>
        <v>3</v>
      </c>
      <c r="S11" s="35">
        <f>P11-Q11</f>
        <v>1</v>
      </c>
      <c r="T11" s="34">
        <v>4</v>
      </c>
    </row>
    <row r="12" spans="1:20" ht="14.25">
      <c r="A12" s="117"/>
      <c r="B12" s="3">
        <v>5</v>
      </c>
      <c r="C12" s="17" t="s">
        <v>37</v>
      </c>
      <c r="D12" s="21">
        <v>0</v>
      </c>
      <c r="E12" s="22">
        <v>5</v>
      </c>
      <c r="F12" s="23">
        <v>0</v>
      </c>
      <c r="G12" s="26">
        <v>0</v>
      </c>
      <c r="H12" s="15">
        <v>5</v>
      </c>
      <c r="I12" s="27">
        <v>0</v>
      </c>
      <c r="J12" s="21">
        <v>2</v>
      </c>
      <c r="K12" s="22">
        <v>2</v>
      </c>
      <c r="L12" s="23">
        <v>1</v>
      </c>
      <c r="M12" s="26">
        <v>0</v>
      </c>
      <c r="N12" s="15">
        <v>7</v>
      </c>
      <c r="O12" s="27">
        <v>0</v>
      </c>
      <c r="P12" s="26">
        <f>D12+G12+J12+M12</f>
        <v>2</v>
      </c>
      <c r="Q12" s="15">
        <f>E12+H12+K12+N12</f>
        <v>19</v>
      </c>
      <c r="R12" s="27">
        <f>F12+I12+L12+O12</f>
        <v>1</v>
      </c>
      <c r="S12" s="35">
        <f>P12-Q12</f>
        <v>-17</v>
      </c>
      <c r="T12" s="34">
        <v>3</v>
      </c>
    </row>
    <row r="13" spans="1:22" ht="40.5" customHeight="1">
      <c r="A13" s="11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"/>
      <c r="S13" s="1"/>
      <c r="T13" s="1"/>
      <c r="U13" s="1"/>
      <c r="V13" s="1"/>
    </row>
  </sheetData>
  <sheetProtection/>
  <mergeCells count="16">
    <mergeCell ref="A2:A13"/>
    <mergeCell ref="B13:Q13"/>
    <mergeCell ref="B2:E2"/>
    <mergeCell ref="F2:Q2"/>
    <mergeCell ref="D6:F6"/>
    <mergeCell ref="G6:I6"/>
    <mergeCell ref="B3:C3"/>
    <mergeCell ref="B4:C4"/>
    <mergeCell ref="D3:N3"/>
    <mergeCell ref="D4:N4"/>
    <mergeCell ref="T6:T7"/>
    <mergeCell ref="R2:V2"/>
    <mergeCell ref="P6:R6"/>
    <mergeCell ref="J6:L6"/>
    <mergeCell ref="M6:O6"/>
    <mergeCell ref="S6:S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41444" r:id="rId1"/>
    <oleObject progId="Word.Picture.8" shapeId="4144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2009-10-31T16:10:19Z</cp:lastPrinted>
  <dcterms:created xsi:type="dcterms:W3CDTF">2007-01-22T10:53:38Z</dcterms:created>
  <dcterms:modified xsi:type="dcterms:W3CDTF">2009-10-31T16:13:05Z</dcterms:modified>
  <cp:category/>
  <cp:version/>
  <cp:contentType/>
  <cp:contentStatus/>
</cp:coreProperties>
</file>