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<sst xmlns="http://schemas.openxmlformats.org/spreadsheetml/2006/main" count="96" uniqueCount="41">
  <si>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</si>
  <si>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</si>
  <si>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</si>
  <si>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</si>
  <si>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</si>
  <si>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</si>
  <si>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</si>
  <si>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</si>
  <si>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</si>
  <si>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</si>
  <si>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</si>
  <si>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</si>
  <si>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</si>
  <si>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</si>
  <si>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</si>
  <si>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</si>
  <si>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</si>
  <si>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</si>
  <si>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</si>
  <si>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</si>
  <si>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</si>
  <si>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</si>
  <si>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</si>
  <si>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</si>
  <si>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</si>
  <si>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</si>
  <si>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</si>
  <si>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</si>
  <si>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</si>
  <si>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</si>
  <si>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</si>
  <si>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</si>
  <si>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Snakes</t>
  </si>
  <si>
    <t>Flying Bears 2</t>
  </si>
  <si>
    <t>Flying Bears 3</t>
  </si>
  <si>
    <t>Magic Flyers</t>
  </si>
  <si>
    <t>Rangliste                          LIGA C</t>
  </si>
  <si>
    <t>Illertal 3</t>
  </si>
  <si>
    <t>Resultate                                        LIGA   C</t>
  </si>
  <si>
    <t>Winterthur</t>
  </si>
  <si>
    <t xml:space="preserve">3/3 Halle 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</si>
</sst>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6" xfId="0" applyFill="1" applyBorder="1" applyAlignment="1">
      <alignment/>
    </xf>
    <xf numFmtId="0" fontId="0" fillId="0" borderId="7" xfId="0" applyBorder="1" applyAlignment="1">
      <alignment/>
    </xf>
    <xf numFmtId="0" fontId="0" fillId="9" borderId="8" xfId="0" applyFill="1" applyBorder="1" applyAlignment="1">
      <alignment/>
    </xf>
    <xf numFmtId="0" fontId="0" fillId="0" borderId="9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164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7" borderId="1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1" xfId="0" applyBorder="1" applyAlignment="1">
      <alignment horizontal="center"/>
    </xf>
    <xf numFmtId="0" fontId="2" fillId="9" borderId="16" xfId="0" applyFont="1" applyFill="1" applyBorder="1" applyAlignment="1">
      <alignment horizontal="center" textRotation="90"/>
    </xf>
    <xf numFmtId="0" fontId="2" fillId="9" borderId="17" xfId="0" applyFont="1" applyFill="1" applyBorder="1" applyAlignment="1">
      <alignment horizontal="center" textRotation="90"/>
    </xf>
    <xf numFmtId="0" fontId="2" fillId="8" borderId="18" xfId="0" applyFont="1" applyFill="1" applyBorder="1" applyAlignment="1">
      <alignment horizontal="center" textRotation="90" wrapText="1"/>
    </xf>
    <xf numFmtId="0" fontId="2" fillId="8" borderId="6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O36" sqref="O36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59"/>
      <c r="B1" s="59"/>
      <c r="C1" s="59"/>
      <c r="D1" s="59"/>
      <c r="E1" s="59"/>
      <c r="F1" s="61" t="s">
        <v>38</v>
      </c>
      <c r="G1" s="62"/>
      <c r="H1" s="62"/>
      <c r="I1" s="62"/>
      <c r="J1" s="62"/>
      <c r="K1" s="62"/>
      <c r="L1" s="62"/>
      <c r="M1" s="60"/>
      <c r="N1" s="60"/>
      <c r="O1" s="60"/>
      <c r="P1" s="60"/>
    </row>
    <row r="2" spans="1:16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5" ht="15.75">
      <c r="A3" s="51" t="s">
        <v>8</v>
      </c>
      <c r="B3" s="52"/>
      <c r="C3" s="52"/>
      <c r="D3" s="53"/>
      <c r="E3" s="30"/>
    </row>
    <row r="4" spans="1:10" ht="15">
      <c r="A4" s="47">
        <v>1</v>
      </c>
      <c r="B4" s="50" t="s">
        <v>32</v>
      </c>
      <c r="C4" s="50"/>
      <c r="D4" s="50"/>
      <c r="G4" s="6" t="s">
        <v>14</v>
      </c>
      <c r="H4" s="56"/>
      <c r="I4" s="56"/>
      <c r="J4" s="56"/>
    </row>
    <row r="5" spans="1:10" ht="15">
      <c r="A5" s="47">
        <v>2</v>
      </c>
      <c r="B5" s="50" t="s">
        <v>33</v>
      </c>
      <c r="C5" s="50"/>
      <c r="D5" s="50"/>
      <c r="G5" s="6" t="s">
        <v>13</v>
      </c>
      <c r="H5" s="56"/>
      <c r="I5" s="56"/>
      <c r="J5" s="56"/>
    </row>
    <row r="6" spans="1:10" ht="15.75">
      <c r="A6" s="47">
        <v>3</v>
      </c>
      <c r="B6" s="50" t="s">
        <v>34</v>
      </c>
      <c r="C6" s="50"/>
      <c r="D6" s="50"/>
      <c r="E6" s="48"/>
      <c r="G6" s="6" t="s">
        <v>12</v>
      </c>
      <c r="H6" s="56"/>
      <c r="I6" s="56"/>
      <c r="J6" s="56"/>
    </row>
    <row r="7" spans="1:10" ht="15.75">
      <c r="A7" s="47">
        <v>4</v>
      </c>
      <c r="B7" s="50" t="s">
        <v>35</v>
      </c>
      <c r="C7" s="50"/>
      <c r="D7" s="50"/>
      <c r="E7" s="49"/>
      <c r="G7" s="9" t="s">
        <v>11</v>
      </c>
      <c r="H7" s="57"/>
      <c r="I7" s="57"/>
      <c r="J7" s="57"/>
    </row>
    <row r="8" spans="1:15" ht="15">
      <c r="A8" s="47">
        <v>5</v>
      </c>
      <c r="B8" s="50" t="s">
        <v>37</v>
      </c>
      <c r="C8" s="50"/>
      <c r="D8" s="50"/>
      <c r="G8" s="6" t="s">
        <v>9</v>
      </c>
      <c r="H8" s="54" t="s">
        <v>39</v>
      </c>
      <c r="I8" s="54"/>
      <c r="J8" s="54"/>
      <c r="K8" s="54"/>
      <c r="L8" s="54"/>
      <c r="M8" s="54"/>
      <c r="N8" s="54"/>
      <c r="O8" s="54"/>
    </row>
    <row r="9" spans="1:15" ht="15">
      <c r="A9" s="47"/>
      <c r="B9" s="50"/>
      <c r="C9" s="50"/>
      <c r="D9" s="50"/>
      <c r="G9" s="6" t="s">
        <v>10</v>
      </c>
      <c r="H9" s="55">
        <v>39256</v>
      </c>
      <c r="I9" s="54"/>
      <c r="J9" s="54"/>
      <c r="K9" s="54"/>
      <c r="L9" s="54"/>
      <c r="M9" s="54"/>
      <c r="N9" s="54"/>
      <c r="O9" s="54"/>
    </row>
    <row r="10" spans="1:15" ht="15">
      <c r="A10" s="47"/>
      <c r="B10" s="50"/>
      <c r="C10" s="50"/>
      <c r="D10" s="50"/>
      <c r="G10" s="6" t="s">
        <v>28</v>
      </c>
      <c r="H10" s="63" t="s">
        <v>40</v>
      </c>
      <c r="I10" s="64"/>
      <c r="J10" s="64"/>
      <c r="K10" s="64"/>
      <c r="L10" s="64"/>
      <c r="M10" s="64"/>
      <c r="N10" s="64"/>
      <c r="O10" s="65"/>
    </row>
    <row r="11" spans="1:4" ht="15">
      <c r="A11" s="47"/>
      <c r="B11" s="50"/>
      <c r="C11" s="50"/>
      <c r="D11" s="50"/>
    </row>
    <row r="12" spans="1:16" ht="3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1" s="3" customFormat="1" ht="52.5">
      <c r="A13" s="7" t="s">
        <v>7</v>
      </c>
      <c r="B13" s="8" t="s">
        <v>0</v>
      </c>
      <c r="C13" s="8" t="s">
        <v>1</v>
      </c>
      <c r="D13" s="66"/>
      <c r="E13" s="9" t="s">
        <v>2</v>
      </c>
      <c r="F13" s="10" t="s">
        <v>4</v>
      </c>
      <c r="G13" s="9" t="s">
        <v>5</v>
      </c>
      <c r="H13" s="69"/>
      <c r="I13" s="44" t="s">
        <v>3</v>
      </c>
      <c r="J13" s="45" t="s">
        <v>4</v>
      </c>
      <c r="K13" s="46" t="s">
        <v>3</v>
      </c>
      <c r="L13" s="69"/>
      <c r="M13" s="44" t="s">
        <v>6</v>
      </c>
      <c r="N13" s="45" t="s">
        <v>4</v>
      </c>
      <c r="O13" s="46" t="s">
        <v>6</v>
      </c>
      <c r="P13" s="2" t="s">
        <v>15</v>
      </c>
      <c r="Q13" s="2"/>
      <c r="R13" s="2"/>
      <c r="S13" s="2"/>
      <c r="T13" s="2"/>
      <c r="U13" s="2"/>
    </row>
    <row r="14" spans="1:16" ht="15">
      <c r="A14" s="11">
        <v>1</v>
      </c>
      <c r="B14" s="33"/>
      <c r="C14" s="34"/>
      <c r="D14" s="66"/>
      <c r="E14" s="31" t="str">
        <f>B4</f>
        <v>Snakes</v>
      </c>
      <c r="F14" s="32" t="s">
        <v>4</v>
      </c>
      <c r="G14" s="31" t="str">
        <f>B8</f>
        <v>Illertal 3</v>
      </c>
      <c r="H14" s="70"/>
      <c r="I14" s="13">
        <v>3</v>
      </c>
      <c r="J14" s="10" t="s">
        <v>4</v>
      </c>
      <c r="K14" s="13">
        <v>0</v>
      </c>
      <c r="L14" s="70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3"/>
      <c r="C15" s="34"/>
      <c r="D15" s="66"/>
      <c r="E15" s="31" t="str">
        <f>B5</f>
        <v>Flying Bears 2</v>
      </c>
      <c r="F15" s="32" t="s">
        <v>4</v>
      </c>
      <c r="G15" s="31" t="str">
        <f>B7</f>
        <v>Magic Flyers</v>
      </c>
      <c r="H15" s="70"/>
      <c r="I15" s="13">
        <v>3</v>
      </c>
      <c r="J15" s="10" t="s">
        <v>4</v>
      </c>
      <c r="K15" s="13">
        <v>0</v>
      </c>
      <c r="L15" s="70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3"/>
      <c r="C16" s="34"/>
      <c r="D16" s="66"/>
      <c r="E16" s="31" t="str">
        <f>B6</f>
        <v>Flying Bears 3</v>
      </c>
      <c r="F16" s="32" t="s">
        <v>4</v>
      </c>
      <c r="G16" s="31" t="str">
        <f>E14</f>
        <v>Snakes</v>
      </c>
      <c r="H16" s="70"/>
      <c r="I16" s="13">
        <v>0</v>
      </c>
      <c r="J16" s="10" t="s">
        <v>4</v>
      </c>
      <c r="K16" s="13">
        <v>4</v>
      </c>
      <c r="L16" s="70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3"/>
      <c r="C17" s="34"/>
      <c r="D17" s="66"/>
      <c r="E17" s="31" t="str">
        <f>B8</f>
        <v>Illertal 3</v>
      </c>
      <c r="F17" s="32"/>
      <c r="G17" s="31" t="str">
        <f>B5</f>
        <v>Flying Bears 2</v>
      </c>
      <c r="H17" s="70"/>
      <c r="I17" s="13">
        <v>0</v>
      </c>
      <c r="J17" s="10" t="s">
        <v>4</v>
      </c>
      <c r="K17" s="13">
        <v>3</v>
      </c>
      <c r="L17" s="70"/>
      <c r="M17" s="13">
        <v>0</v>
      </c>
      <c r="N17" s="10" t="s">
        <v>4</v>
      </c>
      <c r="O17" s="13">
        <v>2</v>
      </c>
      <c r="P17" s="12"/>
    </row>
    <row r="18" spans="1:16" ht="15">
      <c r="A18" s="11">
        <v>5</v>
      </c>
      <c r="B18" s="33"/>
      <c r="C18" s="34"/>
      <c r="D18" s="66"/>
      <c r="E18" s="41" t="str">
        <f>B6</f>
        <v>Flying Bears 3</v>
      </c>
      <c r="F18" s="32"/>
      <c r="G18" s="41" t="str">
        <f>B7</f>
        <v>Magic Flyers</v>
      </c>
      <c r="H18" s="70"/>
      <c r="I18" s="42">
        <v>3</v>
      </c>
      <c r="J18" s="10" t="s">
        <v>4</v>
      </c>
      <c r="K18" s="42">
        <v>0</v>
      </c>
      <c r="L18" s="70"/>
      <c r="M18" s="42">
        <v>2</v>
      </c>
      <c r="N18" s="10" t="s">
        <v>4</v>
      </c>
      <c r="O18" s="42">
        <v>0</v>
      </c>
      <c r="P18" s="43"/>
    </row>
    <row r="19" spans="1:16" ht="15">
      <c r="A19" s="36"/>
      <c r="B19" s="35"/>
      <c r="C19" s="35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1:16" ht="15">
      <c r="A20" s="11">
        <v>6</v>
      </c>
      <c r="B20" s="33"/>
      <c r="C20" s="34"/>
      <c r="D20" s="67"/>
      <c r="E20" s="31" t="str">
        <f>B7</f>
        <v>Magic Flyers</v>
      </c>
      <c r="F20" s="32" t="s">
        <v>4</v>
      </c>
      <c r="G20" s="31" t="str">
        <f>B4</f>
        <v>Snakes</v>
      </c>
      <c r="H20" s="71"/>
      <c r="I20" s="13">
        <v>0</v>
      </c>
      <c r="J20" s="10" t="s">
        <v>4</v>
      </c>
      <c r="K20" s="13">
        <v>3</v>
      </c>
      <c r="L20" s="71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7</v>
      </c>
      <c r="B21" s="33"/>
      <c r="C21" s="34"/>
      <c r="D21" s="67"/>
      <c r="E21" s="31" t="str">
        <f>B5</f>
        <v>Flying Bears 2</v>
      </c>
      <c r="F21" s="32" t="s">
        <v>4</v>
      </c>
      <c r="G21" s="31" t="str">
        <f>B6</f>
        <v>Flying Bears 3</v>
      </c>
      <c r="H21" s="71"/>
      <c r="I21" s="13">
        <v>4</v>
      </c>
      <c r="J21" s="10" t="s">
        <v>4</v>
      </c>
      <c r="K21" s="13">
        <v>0</v>
      </c>
      <c r="L21" s="71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8</v>
      </c>
      <c r="B22" s="33"/>
      <c r="C22" s="34"/>
      <c r="D22" s="67"/>
      <c r="E22" s="31" t="str">
        <f>B8</f>
        <v>Illertal 3</v>
      </c>
      <c r="F22" s="32" t="s">
        <v>4</v>
      </c>
      <c r="G22" s="31" t="str">
        <f>B7</f>
        <v>Magic Flyers</v>
      </c>
      <c r="H22" s="71"/>
      <c r="I22" s="13">
        <v>0</v>
      </c>
      <c r="J22" s="10" t="s">
        <v>4</v>
      </c>
      <c r="K22" s="13">
        <v>0</v>
      </c>
      <c r="L22" s="71"/>
      <c r="M22" s="13">
        <v>0</v>
      </c>
      <c r="N22" s="10" t="s">
        <v>4</v>
      </c>
      <c r="O22" s="13">
        <v>0</v>
      </c>
      <c r="P22" s="12"/>
    </row>
    <row r="23" spans="1:16" ht="15">
      <c r="A23" s="11">
        <v>9</v>
      </c>
      <c r="B23" s="33"/>
      <c r="C23" s="34"/>
      <c r="D23" s="67"/>
      <c r="E23" s="31" t="str">
        <f>B5</f>
        <v>Flying Bears 2</v>
      </c>
      <c r="F23" s="32" t="s">
        <v>4</v>
      </c>
      <c r="G23" s="31" t="str">
        <f>B4</f>
        <v>Snakes</v>
      </c>
      <c r="H23" s="71"/>
      <c r="I23" s="13">
        <v>1</v>
      </c>
      <c r="J23" s="10" t="s">
        <v>4</v>
      </c>
      <c r="K23" s="13">
        <v>2</v>
      </c>
      <c r="L23" s="71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10</v>
      </c>
      <c r="B24" s="33"/>
      <c r="C24" s="34"/>
      <c r="D24" s="68"/>
      <c r="E24" s="31" t="str">
        <f>B8</f>
        <v>Illertal 3</v>
      </c>
      <c r="F24" s="32" t="s">
        <v>4</v>
      </c>
      <c r="G24" s="31" t="str">
        <f>B6</f>
        <v>Flying Bears 3</v>
      </c>
      <c r="H24" s="72"/>
      <c r="I24" s="13">
        <v>0</v>
      </c>
      <c r="J24" s="10" t="s">
        <v>4</v>
      </c>
      <c r="K24" s="13">
        <v>3</v>
      </c>
      <c r="L24" s="72"/>
      <c r="M24" s="13">
        <v>0</v>
      </c>
      <c r="N24" s="10" t="s">
        <v>4</v>
      </c>
      <c r="O24" s="13">
        <v>2</v>
      </c>
      <c r="P24" s="12"/>
    </row>
  </sheetData>
  <mergeCells count="28">
    <mergeCell ref="H10:O10"/>
    <mergeCell ref="D13:D18"/>
    <mergeCell ref="D20:D24"/>
    <mergeCell ref="H13:H18"/>
    <mergeCell ref="H20:H24"/>
    <mergeCell ref="L13:L18"/>
    <mergeCell ref="L20:L24"/>
    <mergeCell ref="D19:P19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tabSelected="1" view="pageBreakPreview" zoomScaleSheetLayoutView="100" workbookViewId="0" topLeftCell="A1">
      <selection activeCell="X18" sqref="X18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81"/>
      <c r="B1" s="82"/>
      <c r="C1" s="82"/>
      <c r="D1" s="82"/>
      <c r="E1" s="82"/>
      <c r="F1" s="82"/>
      <c r="G1" s="82"/>
      <c r="H1" s="83" t="s">
        <v>36</v>
      </c>
      <c r="I1" s="83"/>
      <c r="J1" s="83"/>
      <c r="K1" s="83"/>
      <c r="L1" s="83"/>
      <c r="M1" s="83"/>
      <c r="N1" s="83"/>
      <c r="O1" s="83"/>
      <c r="P1" s="83"/>
      <c r="Q1" s="83"/>
      <c r="R1" s="82"/>
      <c r="S1" s="82"/>
      <c r="T1" s="82"/>
      <c r="U1" s="82"/>
      <c r="V1" s="82"/>
      <c r="W1" s="82"/>
      <c r="X1" s="82"/>
      <c r="Y1" s="82"/>
      <c r="Z1" s="82"/>
      <c r="AA1" s="82"/>
      <c r="AB1" s="87"/>
    </row>
    <row r="2" spans="1:26" ht="1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13" ht="15">
      <c r="A3" s="84" t="s">
        <v>27</v>
      </c>
      <c r="B3" s="84"/>
      <c r="C3" s="84" t="str">
        <f>Spielplan!H8</f>
        <v>Winterthur</v>
      </c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">
      <c r="A4" s="84" t="s">
        <v>10</v>
      </c>
      <c r="B4" s="84"/>
      <c r="C4" s="85">
        <f>Spielplan!H9</f>
        <v>39256</v>
      </c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26" ht="1.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3:28" ht="13.5" thickTop="1">
      <c r="C6" s="75" t="s">
        <v>19</v>
      </c>
      <c r="D6" s="76"/>
      <c r="E6" s="77"/>
      <c r="F6" s="78" t="s">
        <v>20</v>
      </c>
      <c r="G6" s="79"/>
      <c r="H6" s="80"/>
      <c r="I6" s="75" t="s">
        <v>21</v>
      </c>
      <c r="J6" s="76"/>
      <c r="K6" s="77"/>
      <c r="L6" s="78" t="s">
        <v>22</v>
      </c>
      <c r="M6" s="79"/>
      <c r="N6" s="80"/>
      <c r="O6" s="75" t="s">
        <v>23</v>
      </c>
      <c r="P6" s="76"/>
      <c r="Q6" s="77"/>
      <c r="R6" s="78" t="s">
        <v>24</v>
      </c>
      <c r="S6" s="79"/>
      <c r="T6" s="80"/>
      <c r="U6" s="75" t="s">
        <v>25</v>
      </c>
      <c r="V6" s="76"/>
      <c r="W6" s="77"/>
      <c r="X6" s="78" t="s">
        <v>26</v>
      </c>
      <c r="Y6" s="79"/>
      <c r="Z6" s="80"/>
      <c r="AA6" s="88" t="s">
        <v>30</v>
      </c>
      <c r="AB6" s="90" t="s">
        <v>31</v>
      </c>
    </row>
    <row r="7" spans="1:28" s="2" customFormat="1" ht="91.5">
      <c r="A7" s="14" t="s">
        <v>29</v>
      </c>
      <c r="B7" s="2" t="s">
        <v>16</v>
      </c>
      <c r="C7" s="18" t="s">
        <v>17</v>
      </c>
      <c r="D7" s="19" t="s">
        <v>18</v>
      </c>
      <c r="E7" s="20" t="s">
        <v>6</v>
      </c>
      <c r="F7" s="24" t="s">
        <v>17</v>
      </c>
      <c r="G7" s="16" t="s">
        <v>18</v>
      </c>
      <c r="H7" s="25" t="s">
        <v>6</v>
      </c>
      <c r="I7" s="18" t="s">
        <v>17</v>
      </c>
      <c r="J7" s="19" t="s">
        <v>18</v>
      </c>
      <c r="K7" s="20" t="s">
        <v>6</v>
      </c>
      <c r="L7" s="24" t="s">
        <v>17</v>
      </c>
      <c r="M7" s="16" t="s">
        <v>18</v>
      </c>
      <c r="N7" s="25" t="s">
        <v>6</v>
      </c>
      <c r="O7" s="18" t="s">
        <v>17</v>
      </c>
      <c r="P7" s="19" t="s">
        <v>18</v>
      </c>
      <c r="Q7" s="20" t="s">
        <v>6</v>
      </c>
      <c r="R7" s="24" t="s">
        <v>17</v>
      </c>
      <c r="S7" s="16" t="s">
        <v>18</v>
      </c>
      <c r="T7" s="25" t="s">
        <v>6</v>
      </c>
      <c r="U7" s="18" t="s">
        <v>17</v>
      </c>
      <c r="V7" s="19" t="s">
        <v>18</v>
      </c>
      <c r="W7" s="20" t="s">
        <v>6</v>
      </c>
      <c r="X7" s="24" t="s">
        <v>17</v>
      </c>
      <c r="Y7" s="16" t="s">
        <v>18</v>
      </c>
      <c r="Z7" s="25" t="s">
        <v>6</v>
      </c>
      <c r="AA7" s="89"/>
      <c r="AB7" s="91"/>
    </row>
    <row r="8" spans="1:28" ht="14.25">
      <c r="A8" s="3">
        <v>1</v>
      </c>
      <c r="B8" s="17" t="str">
        <f>Spielplan!$B$4</f>
        <v>Snakes</v>
      </c>
      <c r="C8" s="21">
        <f>Spielplan!I14</f>
        <v>3</v>
      </c>
      <c r="D8" s="22">
        <f>Spielplan!K14</f>
        <v>0</v>
      </c>
      <c r="E8" s="23">
        <f>Spielplan!M14</f>
        <v>2</v>
      </c>
      <c r="F8" s="26">
        <f>Spielplan!K16</f>
        <v>4</v>
      </c>
      <c r="G8" s="15">
        <f>Spielplan!I16</f>
        <v>0</v>
      </c>
      <c r="H8" s="27">
        <f>Spielplan!O16</f>
        <v>2</v>
      </c>
      <c r="I8" s="21">
        <f>Spielplan!K20</f>
        <v>3</v>
      </c>
      <c r="J8" s="22">
        <f>Spielplan!I20</f>
        <v>0</v>
      </c>
      <c r="K8" s="23">
        <f>Spielplan!O20</f>
        <v>2</v>
      </c>
      <c r="L8" s="26">
        <f>Spielplan!K23</f>
        <v>2</v>
      </c>
      <c r="M8" s="15">
        <f>Spielplan!I23</f>
        <v>1</v>
      </c>
      <c r="N8" s="27">
        <f>Spielplan!O23</f>
        <v>2</v>
      </c>
      <c r="O8" s="21"/>
      <c r="P8" s="22"/>
      <c r="Q8" s="23"/>
      <c r="R8" s="26"/>
      <c r="S8" s="15"/>
      <c r="T8" s="27"/>
      <c r="U8" s="21"/>
      <c r="V8" s="22"/>
      <c r="W8" s="23"/>
      <c r="X8" s="26">
        <f aca="true" t="shared" si="0" ref="X8:Z13">C8+F8+I8+L8+O8+R8+U8</f>
        <v>12</v>
      </c>
      <c r="Y8" s="15">
        <f t="shared" si="0"/>
        <v>1</v>
      </c>
      <c r="Z8" s="27">
        <f t="shared" si="0"/>
        <v>8</v>
      </c>
      <c r="AA8" s="39">
        <f aca="true" t="shared" si="1" ref="AA8:AA13">X8-Y8</f>
        <v>11</v>
      </c>
      <c r="AB8" s="37">
        <v>10</v>
      </c>
    </row>
    <row r="9" spans="1:28" ht="14.25">
      <c r="A9" s="3">
        <v>2</v>
      </c>
      <c r="B9" s="17" t="str">
        <f>Spielplan!B5</f>
        <v>Flying Bears 2</v>
      </c>
      <c r="C9" s="21">
        <f>Spielplan!I15</f>
        <v>3</v>
      </c>
      <c r="D9" s="22">
        <f>Spielplan!K15</f>
        <v>0</v>
      </c>
      <c r="E9" s="23">
        <f>Spielplan!M15</f>
        <v>2</v>
      </c>
      <c r="F9" s="26">
        <f>Spielplan!K17</f>
        <v>3</v>
      </c>
      <c r="G9" s="15">
        <f>Spielplan!I17</f>
        <v>0</v>
      </c>
      <c r="H9" s="27">
        <f>Spielplan!O17</f>
        <v>2</v>
      </c>
      <c r="I9" s="21">
        <f>Spielplan!I21</f>
        <v>4</v>
      </c>
      <c r="J9" s="22">
        <f>Spielplan!K21</f>
        <v>0</v>
      </c>
      <c r="K9" s="23">
        <f>Spielplan!M21</f>
        <v>2</v>
      </c>
      <c r="L9" s="26">
        <f>Spielplan!I23</f>
        <v>1</v>
      </c>
      <c r="M9" s="15">
        <f>Spielplan!K23</f>
        <v>2</v>
      </c>
      <c r="N9" s="27">
        <f>Spielplan!M23</f>
        <v>0</v>
      </c>
      <c r="O9" s="21"/>
      <c r="P9" s="22"/>
      <c r="Q9" s="23"/>
      <c r="R9" s="26"/>
      <c r="S9" s="15"/>
      <c r="T9" s="27"/>
      <c r="U9" s="21"/>
      <c r="V9" s="22"/>
      <c r="W9" s="23"/>
      <c r="X9" s="26">
        <f t="shared" si="0"/>
        <v>11</v>
      </c>
      <c r="Y9" s="15">
        <f t="shared" si="0"/>
        <v>2</v>
      </c>
      <c r="Z9" s="27">
        <f t="shared" si="0"/>
        <v>6</v>
      </c>
      <c r="AA9" s="39">
        <f t="shared" si="1"/>
        <v>9</v>
      </c>
      <c r="AB9" s="37">
        <v>8</v>
      </c>
    </row>
    <row r="10" spans="1:28" ht="14.25">
      <c r="A10" s="3">
        <v>3</v>
      </c>
      <c r="B10" s="17" t="str">
        <f>Spielplan!B6</f>
        <v>Flying Bears 3</v>
      </c>
      <c r="C10" s="21">
        <f>Spielplan!I16</f>
        <v>0</v>
      </c>
      <c r="D10" s="22">
        <f>Spielplan!K16</f>
        <v>4</v>
      </c>
      <c r="E10" s="23">
        <f>Spielplan!M16</f>
        <v>0</v>
      </c>
      <c r="F10" s="26">
        <f>Spielplan!I18</f>
        <v>3</v>
      </c>
      <c r="G10" s="15">
        <f>Spielplan!K18</f>
        <v>0</v>
      </c>
      <c r="H10" s="27">
        <f>Spielplan!M18</f>
        <v>2</v>
      </c>
      <c r="I10" s="21">
        <f>Spielplan!K21</f>
        <v>0</v>
      </c>
      <c r="J10" s="22">
        <f>Spielplan!I21</f>
        <v>4</v>
      </c>
      <c r="K10" s="23">
        <f>Spielplan!O21</f>
        <v>0</v>
      </c>
      <c r="L10" s="26">
        <f>Spielplan!K24</f>
        <v>3</v>
      </c>
      <c r="M10" s="15">
        <f>Spielplan!I24</f>
        <v>0</v>
      </c>
      <c r="N10" s="27">
        <f>Spielplan!O24</f>
        <v>2</v>
      </c>
      <c r="O10" s="21"/>
      <c r="P10" s="22"/>
      <c r="Q10" s="23"/>
      <c r="R10" s="26"/>
      <c r="S10" s="15"/>
      <c r="T10" s="27"/>
      <c r="U10" s="21"/>
      <c r="V10" s="22"/>
      <c r="W10" s="23"/>
      <c r="X10" s="26">
        <f t="shared" si="0"/>
        <v>6</v>
      </c>
      <c r="Y10" s="15">
        <f t="shared" si="0"/>
        <v>8</v>
      </c>
      <c r="Z10" s="27">
        <f t="shared" si="0"/>
        <v>4</v>
      </c>
      <c r="AA10" s="39">
        <f t="shared" si="1"/>
        <v>-2</v>
      </c>
      <c r="AB10" s="37">
        <v>6</v>
      </c>
    </row>
    <row r="11" spans="1:28" ht="14.25">
      <c r="A11" s="3">
        <v>4</v>
      </c>
      <c r="B11" s="17" t="str">
        <f>Spielplan!B7</f>
        <v>Magic Flyers</v>
      </c>
      <c r="C11" s="21">
        <f>Spielplan!K15</f>
        <v>0</v>
      </c>
      <c r="D11" s="22">
        <f>Spielplan!I15</f>
        <v>3</v>
      </c>
      <c r="E11" s="23">
        <f>Spielplan!O15</f>
        <v>0</v>
      </c>
      <c r="F11" s="26">
        <f>Spielplan!K18</f>
        <v>0</v>
      </c>
      <c r="G11" s="15">
        <f>Spielplan!I18</f>
        <v>3</v>
      </c>
      <c r="H11" s="27">
        <f>Spielplan!O18</f>
        <v>0</v>
      </c>
      <c r="I11" s="21">
        <f>Spielplan!I20</f>
        <v>0</v>
      </c>
      <c r="J11" s="22">
        <f>Spielplan!K20</f>
        <v>3</v>
      </c>
      <c r="K11" s="23">
        <f>Spielplan!M20</f>
        <v>0</v>
      </c>
      <c r="L11" s="26">
        <f>Spielplan!K22</f>
        <v>0</v>
      </c>
      <c r="M11" s="15">
        <f>Spielplan!I22</f>
        <v>0</v>
      </c>
      <c r="N11" s="27">
        <f>Spielplan!O22</f>
        <v>0</v>
      </c>
      <c r="O11" s="21"/>
      <c r="P11" s="22"/>
      <c r="Q11" s="23"/>
      <c r="R11" s="26"/>
      <c r="S11" s="15"/>
      <c r="T11" s="27"/>
      <c r="U11" s="21"/>
      <c r="V11" s="22"/>
      <c r="W11" s="23"/>
      <c r="X11" s="26">
        <f t="shared" si="0"/>
        <v>0</v>
      </c>
      <c r="Y11" s="15">
        <f t="shared" si="0"/>
        <v>9</v>
      </c>
      <c r="Z11" s="27">
        <f t="shared" si="0"/>
        <v>0</v>
      </c>
      <c r="AA11" s="39">
        <f t="shared" si="1"/>
        <v>-9</v>
      </c>
      <c r="AB11" s="37">
        <v>0</v>
      </c>
    </row>
    <row r="12" spans="1:28" ht="14.25">
      <c r="A12" s="3">
        <v>5</v>
      </c>
      <c r="B12" s="17" t="str">
        <f>Spielplan!B8</f>
        <v>Illertal 3</v>
      </c>
      <c r="C12" s="21">
        <f>Spielplan!K14</f>
        <v>0</v>
      </c>
      <c r="D12" s="22">
        <f>Spielplan!I14</f>
        <v>3</v>
      </c>
      <c r="E12" s="23">
        <f>Spielplan!O14</f>
        <v>0</v>
      </c>
      <c r="F12" s="26">
        <f>Spielplan!I17</f>
        <v>0</v>
      </c>
      <c r="G12" s="15">
        <f>Spielplan!K17</f>
        <v>3</v>
      </c>
      <c r="H12" s="27">
        <f>Spielplan!M17</f>
        <v>0</v>
      </c>
      <c r="I12" s="21">
        <f>Spielplan!I22</f>
        <v>0</v>
      </c>
      <c r="J12" s="22">
        <f>Spielplan!K22</f>
        <v>0</v>
      </c>
      <c r="K12" s="23">
        <f>Spielplan!M22</f>
        <v>0</v>
      </c>
      <c r="L12" s="26">
        <f>Spielplan!I24</f>
        <v>0</v>
      </c>
      <c r="M12" s="15">
        <f>Spielplan!K24</f>
        <v>3</v>
      </c>
      <c r="N12" s="27">
        <f>Spielplan!M24</f>
        <v>0</v>
      </c>
      <c r="O12" s="21"/>
      <c r="P12" s="22"/>
      <c r="Q12" s="23"/>
      <c r="R12" s="26"/>
      <c r="S12" s="15"/>
      <c r="T12" s="27"/>
      <c r="U12" s="21"/>
      <c r="V12" s="22"/>
      <c r="W12" s="23"/>
      <c r="X12" s="26">
        <f t="shared" si="0"/>
        <v>0</v>
      </c>
      <c r="Y12" s="15">
        <f t="shared" si="0"/>
        <v>9</v>
      </c>
      <c r="Z12" s="27">
        <f t="shared" si="0"/>
        <v>0</v>
      </c>
      <c r="AA12" s="39">
        <f t="shared" si="1"/>
        <v>-9</v>
      </c>
      <c r="AB12" s="37">
        <v>0</v>
      </c>
    </row>
    <row r="13" spans="1:28" ht="15" thickBot="1">
      <c r="A13" s="3">
        <v>6</v>
      </c>
      <c r="B13" s="17">
        <f>Spielplan!B9</f>
        <v>0</v>
      </c>
      <c r="C13" s="21"/>
      <c r="D13" s="22"/>
      <c r="E13" s="23"/>
      <c r="F13" s="26"/>
      <c r="G13" s="15"/>
      <c r="H13" s="27"/>
      <c r="I13" s="21"/>
      <c r="J13" s="22"/>
      <c r="K13" s="23"/>
      <c r="L13" s="26"/>
      <c r="M13" s="15"/>
      <c r="N13" s="27"/>
      <c r="O13" s="21"/>
      <c r="P13" s="22"/>
      <c r="Q13" s="23"/>
      <c r="R13" s="26"/>
      <c r="S13" s="15"/>
      <c r="T13" s="27"/>
      <c r="U13" s="21"/>
      <c r="V13" s="22"/>
      <c r="W13" s="23"/>
      <c r="X13" s="26">
        <f t="shared" si="0"/>
        <v>0</v>
      </c>
      <c r="Y13" s="15">
        <f t="shared" si="0"/>
        <v>0</v>
      </c>
      <c r="Z13" s="27">
        <f t="shared" si="0"/>
        <v>0</v>
      </c>
      <c r="AA13" s="39">
        <f t="shared" si="1"/>
        <v>0</v>
      </c>
      <c r="AB13" s="37">
        <v>0</v>
      </c>
    </row>
    <row r="14" spans="3:25" ht="13.5" thickBot="1"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40">
        <f>SUM(X8:X13)</f>
        <v>29</v>
      </c>
      <c r="Y14" s="40">
        <f>SUM(Y8:Y13)</f>
        <v>29</v>
      </c>
    </row>
    <row r="15" ht="15.75" thickTop="1">
      <c r="A15" s="28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2007-06-24T10:10:43Z</cp:lastPrinted>
  <dcterms:created xsi:type="dcterms:W3CDTF">2007-01-22T10:53:38Z</dcterms:created>
  <dcterms:modified xsi:type="dcterms:W3CDTF">2007-06-24T10:10:58Z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