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225" windowHeight="11595" activeTab="0"/>
  </bookViews>
  <sheets>
    <sheet name="100m" sheetId="1" r:id="rId1"/>
    <sheet name="Expert 100m" sheetId="2" r:id="rId2"/>
    <sheet name="50m Einbein" sheetId="3" r:id="rId3"/>
    <sheet name="30m Wheel-Walking" sheetId="4" r:id="rId4"/>
    <sheet name="Obstacle" sheetId="5" r:id="rId5"/>
    <sheet name="Hochsprung" sheetId="6" r:id="rId6"/>
    <sheet name="Weitsprung" sheetId="7" r:id="rId7"/>
    <sheet name="Tabelle3" sheetId="8" r:id="rId8"/>
  </sheets>
  <externalReferences>
    <externalReference r:id="rId11"/>
  </externalReferences>
  <definedNames>
    <definedName name="_xlnm.Print_Area" localSheetId="3">'30m Wheel-Walking'!$A$1:$J$20</definedName>
    <definedName name="_xlnm.Print_Area" localSheetId="2">'50m Einbein'!$A$1:$J$23</definedName>
    <definedName name="_xlnm.Print_Area" localSheetId="1">'Expert 100m'!$A$1:$J$42</definedName>
    <definedName name="_xlnm.Print_Area" localSheetId="5">'Hochsprung'!$A$1:$J$17</definedName>
    <definedName name="_xlnm.Print_Area" localSheetId="4">'Obstacle'!$A$1:$J$23</definedName>
    <definedName name="_xlnm.Print_Area" localSheetId="6">'Weitsprung'!$A$1:$J$17</definedName>
  </definedNames>
  <calcPr fullCalcOnLoad="1"/>
</workbook>
</file>

<file path=xl/sharedStrings.xml><?xml version="1.0" encoding="utf-8"?>
<sst xmlns="http://schemas.openxmlformats.org/spreadsheetml/2006/main" count="509" uniqueCount="131">
  <si>
    <t>Datum:</t>
  </si>
  <si>
    <t>Startnummer</t>
  </si>
  <si>
    <t>Name</t>
  </si>
  <si>
    <t>Vorname</t>
  </si>
  <si>
    <t>Jahrgang</t>
  </si>
  <si>
    <t>Verein</t>
  </si>
  <si>
    <t>Bahn</t>
  </si>
  <si>
    <t>Rang</t>
  </si>
  <si>
    <t>Zeit</t>
  </si>
  <si>
    <t>Rennen von:</t>
  </si>
  <si>
    <t>Bemerkungen</t>
  </si>
  <si>
    <t xml:space="preserve">100m </t>
  </si>
  <si>
    <t>CH Rekord Damen:</t>
  </si>
  <si>
    <t>CH Rekord Herren:</t>
  </si>
  <si>
    <t>Junioren Herren</t>
  </si>
  <si>
    <t>Aktive Damen</t>
  </si>
  <si>
    <t>Aktive Herren</t>
  </si>
  <si>
    <t>Senioren Herren</t>
  </si>
  <si>
    <t xml:space="preserve">100m                                    Expert </t>
  </si>
  <si>
    <t>Qualifikation Damen</t>
  </si>
  <si>
    <t>Qualifikation Herren</t>
  </si>
  <si>
    <t>Herren Expert 100m</t>
  </si>
  <si>
    <t>Damen Expert 100m</t>
  </si>
  <si>
    <t xml:space="preserve">50m                                    Einbein </t>
  </si>
  <si>
    <t>Damen</t>
  </si>
  <si>
    <t>Herren</t>
  </si>
  <si>
    <t xml:space="preserve">30m                                    Wheel-Walking </t>
  </si>
  <si>
    <t xml:space="preserve">Obstacle </t>
  </si>
  <si>
    <t>Hochsprung</t>
  </si>
  <si>
    <t>Höhe</t>
  </si>
  <si>
    <t>Weitsprung</t>
  </si>
  <si>
    <t>Zaugg</t>
  </si>
  <si>
    <t>Brandl</t>
  </si>
  <si>
    <t>Silvan</t>
  </si>
  <si>
    <t>ATB Biberist</t>
  </si>
  <si>
    <t>Hug</t>
  </si>
  <si>
    <t>Gabriel</t>
  </si>
  <si>
    <t>Christian</t>
  </si>
  <si>
    <t>Trimbach/Olten</t>
  </si>
  <si>
    <t>Peier</t>
  </si>
  <si>
    <t>Métry</t>
  </si>
  <si>
    <t>Yves</t>
  </si>
  <si>
    <t>ATB Emmenbrücke</t>
  </si>
  <si>
    <t>Pascal</t>
  </si>
  <si>
    <t>Schmid</t>
  </si>
  <si>
    <t>Martin</t>
  </si>
  <si>
    <t>EC Gretzenbach</t>
  </si>
  <si>
    <t>Leuenberger</t>
  </si>
  <si>
    <t>Marco</t>
  </si>
  <si>
    <t>Schaffhausen</t>
  </si>
  <si>
    <t>Stefan</t>
  </si>
  <si>
    <t>Franz</t>
  </si>
  <si>
    <t>Leder</t>
  </si>
  <si>
    <t>Kurt</t>
  </si>
  <si>
    <t>Heer</t>
  </si>
  <si>
    <t>RG Trimbach-Olten</t>
  </si>
  <si>
    <t>Dominique</t>
  </si>
  <si>
    <t>Hürzeler</t>
  </si>
  <si>
    <t>Ramona</t>
  </si>
  <si>
    <t>Carmen</t>
  </si>
  <si>
    <t>Mirjam</t>
  </si>
  <si>
    <t>Biberist</t>
  </si>
  <si>
    <t>Lengnau Strassenrennen</t>
  </si>
  <si>
    <t>Emmenbrücke</t>
  </si>
  <si>
    <t>Gretzenbach</t>
  </si>
  <si>
    <t>Olten</t>
  </si>
  <si>
    <t>00:15:938</t>
  </si>
  <si>
    <t>00:16:431</t>
  </si>
  <si>
    <t>00:16:994</t>
  </si>
  <si>
    <t>00:18:036</t>
  </si>
  <si>
    <t>00:14:355</t>
  </si>
  <si>
    <t>00:15:472</t>
  </si>
  <si>
    <t>00:16:682</t>
  </si>
  <si>
    <t>00:17:474</t>
  </si>
  <si>
    <t>00:18:672</t>
  </si>
  <si>
    <t>00:16:671</t>
  </si>
  <si>
    <t>00:17:817</t>
  </si>
  <si>
    <t>00:17:847</t>
  </si>
  <si>
    <t>00:20:586</t>
  </si>
  <si>
    <t>00:22:473</t>
  </si>
  <si>
    <t>00:16:107</t>
  </si>
  <si>
    <t>00:16:324</t>
  </si>
  <si>
    <t>00:16:928</t>
  </si>
  <si>
    <t>00:18:790</t>
  </si>
  <si>
    <t>00:14:409</t>
  </si>
  <si>
    <t>00:15:489</t>
  </si>
  <si>
    <t>00:16:229</t>
  </si>
  <si>
    <t>00:16:938</t>
  </si>
  <si>
    <t>.gest</t>
  </si>
  <si>
    <t>00:12:517</t>
  </si>
  <si>
    <t>00:14:261</t>
  </si>
  <si>
    <t>00:11:545</t>
  </si>
  <si>
    <t>00:11:549</t>
  </si>
  <si>
    <t>00:10:284</t>
  </si>
  <si>
    <t>00:13:299</t>
  </si>
  <si>
    <t>00:12:009</t>
  </si>
  <si>
    <t>gest.</t>
  </si>
  <si>
    <t>00:13:679</t>
  </si>
  <si>
    <t>00:13:794</t>
  </si>
  <si>
    <t>00:17:730</t>
  </si>
  <si>
    <t>00:27:675</t>
  </si>
  <si>
    <t>00:15:252</t>
  </si>
  <si>
    <t>00:16:516</t>
  </si>
  <si>
    <t>00:15:267</t>
  </si>
  <si>
    <t>00:29:321</t>
  </si>
  <si>
    <t>00:15:872</t>
  </si>
  <si>
    <t>Höhe in cm</t>
  </si>
  <si>
    <t>55</t>
  </si>
  <si>
    <t>45</t>
  </si>
  <si>
    <t>40</t>
  </si>
  <si>
    <t>35</t>
  </si>
  <si>
    <t>25</t>
  </si>
  <si>
    <t>Weite in cm</t>
  </si>
  <si>
    <t>155</t>
  </si>
  <si>
    <t>110</t>
  </si>
  <si>
    <t>140</t>
  </si>
  <si>
    <t>95</t>
  </si>
  <si>
    <t>80</t>
  </si>
  <si>
    <t>60</t>
  </si>
  <si>
    <t>00:22:893</t>
  </si>
  <si>
    <t>00:24:792</t>
  </si>
  <si>
    <t>00:21:087</t>
  </si>
  <si>
    <t>00:20:256</t>
  </si>
  <si>
    <t>00:19:743</t>
  </si>
  <si>
    <t>00:21:500</t>
  </si>
  <si>
    <t>00:21:981</t>
  </si>
  <si>
    <t>00:23:425</t>
  </si>
  <si>
    <t>00:26:594</t>
  </si>
  <si>
    <t>00:24:010</t>
  </si>
  <si>
    <t>00:30:190</t>
  </si>
  <si>
    <t>00:24:527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</si>
</sst>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807]dddd\,\ d\.\ mmmm\ yyyy"/>
  </numFmts>
  <fonts count="2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sz val="22"/>
      <color indexed="9"/>
      <name val="Arial"/>
      <family val="2"/>
    </font>
    <font>
      <b/>
      <sz val="14"/>
      <name val="Arial"/>
      <family val="2"/>
    </font>
    <font>
      <b/>
      <sz val="9"/>
      <name val="Arial"/>
      <family val="0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0" fillId="22" borderId="4" applyNumberFormat="0" applyFon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10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4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textRotation="90"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55" applyFont="1" applyBorder="1">
      <alignment/>
      <protection/>
    </xf>
    <xf numFmtId="0" fontId="1" fillId="0" borderId="10" xfId="55" applyFont="1" applyFill="1" applyBorder="1">
      <alignment/>
      <protection/>
    </xf>
    <xf numFmtId="0" fontId="1" fillId="0" borderId="10" xfId="55" applyFont="1" applyBorder="1" applyAlignment="1">
      <alignment horizontal="center"/>
      <protection/>
    </xf>
    <xf numFmtId="0" fontId="1" fillId="0" borderId="12" xfId="55" applyFont="1" applyFill="1" applyBorder="1" applyAlignment="1">
      <alignment horizontal="center"/>
      <protection/>
    </xf>
    <xf numFmtId="0" fontId="1" fillId="0" borderId="10" xfId="55" applyFont="1" applyBorder="1" applyAlignment="1">
      <alignment horizontal="left"/>
      <protection/>
    </xf>
    <xf numFmtId="0" fontId="1" fillId="0" borderId="10" xfId="55" applyFont="1" applyFill="1" applyBorder="1" applyAlignment="1">
      <alignment horizontal="center"/>
      <protection/>
    </xf>
    <xf numFmtId="0" fontId="1" fillId="0" borderId="10" xfId="55" applyFont="1" applyFill="1" applyBorder="1" applyAlignment="1">
      <alignment horizontal="center" vertical="center"/>
      <protection/>
    </xf>
    <xf numFmtId="0" fontId="1" fillId="0" borderId="10" xfId="55" applyFont="1" applyFill="1" applyBorder="1" applyAlignment="1">
      <alignment horizontal="left"/>
      <protection/>
    </xf>
    <xf numFmtId="0" fontId="9" fillId="0" borderId="10" xfId="55" applyFont="1" applyBorder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17" borderId="10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17" borderId="17" xfId="0" applyFont="1" applyFill="1" applyBorder="1" applyAlignment="1">
      <alignment horizontal="center" vertical="center" wrapText="1"/>
    </xf>
    <xf numFmtId="0" fontId="6" fillId="17" borderId="18" xfId="0" applyFont="1" applyFill="1" applyBorder="1" applyAlignment="1">
      <alignment horizontal="center" vertical="center" wrapText="1"/>
    </xf>
    <xf numFmtId="0" fontId="6" fillId="17" borderId="13" xfId="0" applyFont="1" applyFill="1" applyBorder="1" applyAlignment="1">
      <alignment horizontal="center" vertical="center" wrapText="1"/>
    </xf>
    <xf numFmtId="0" fontId="6" fillId="17" borderId="15" xfId="0" applyFont="1" applyFill="1" applyBorder="1" applyAlignment="1">
      <alignment horizontal="center" vertical="center" wrapText="1"/>
    </xf>
    <xf numFmtId="0" fontId="6" fillId="17" borderId="16" xfId="0" applyFont="1" applyFill="1" applyBorder="1" applyAlignment="1">
      <alignment horizontal="center" vertical="center" wrapText="1"/>
    </xf>
    <xf numFmtId="0" fontId="6" fillId="17" borderId="19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left" vertic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Eingabe" xfId="45"/>
    <cellStyle name="Ergebnis" xfId="46"/>
    <cellStyle name="Erklärender Text" xfId="47"/>
    <cellStyle name="Followed Hyperlink" xfId="48"/>
    <cellStyle name="Gut" xfId="49"/>
    <cellStyle name="Hyperlink" xfId="50"/>
    <cellStyle name="Neutral" xfId="51"/>
    <cellStyle name="Notiz" xfId="52"/>
    <cellStyle name="Percent" xfId="53"/>
    <cellStyle name="Schlecht" xfId="54"/>
    <cellStyle name="Standard_100m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Warnender Text" xfId="62"/>
    <cellStyle name="Zelle überprüfe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3</xdr:col>
      <xdr:colOff>495300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2266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95250</xdr:rowOff>
    </xdr:from>
    <xdr:to>
      <xdr:col>9</xdr:col>
      <xdr:colOff>1476375</xdr:colOff>
      <xdr:row>1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95250"/>
          <a:ext cx="2085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10</xdr:row>
      <xdr:rowOff>0</xdr:rowOff>
    </xdr:from>
    <xdr:to>
      <xdr:col>6</xdr:col>
      <xdr:colOff>657225</xdr:colOff>
      <xdr:row>10</xdr:row>
      <xdr:rowOff>314325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3028950"/>
          <a:ext cx="423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676275</xdr:colOff>
      <xdr:row>10</xdr:row>
      <xdr:rowOff>0</xdr:rowOff>
    </xdr:from>
    <xdr:to>
      <xdr:col>10</xdr:col>
      <xdr:colOff>19050</xdr:colOff>
      <xdr:row>10</xdr:row>
      <xdr:rowOff>304800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3028950"/>
          <a:ext cx="4248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266700</xdr:colOff>
      <xdr:row>10</xdr:row>
      <xdr:rowOff>0</xdr:rowOff>
    </xdr:to>
    <xdr:sp>
      <xdr:nvSpPr>
        <xdr:cNvPr id="5" name="Oval 8"/>
        <xdr:cNvSpPr>
          <a:spLocks/>
        </xdr:cNvSpPr>
      </xdr:nvSpPr>
      <xdr:spPr>
        <a:xfrm>
          <a:off x="0" y="733425"/>
          <a:ext cx="266700" cy="22955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0</xdr:rowOff>
    </xdr:from>
    <xdr:to>
      <xdr:col>6</xdr:col>
      <xdr:colOff>657225</xdr:colOff>
      <xdr:row>23</xdr:row>
      <xdr:rowOff>333375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7077075"/>
          <a:ext cx="4238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23</xdr:row>
      <xdr:rowOff>9525</xdr:rowOff>
    </xdr:from>
    <xdr:to>
      <xdr:col>10</xdr:col>
      <xdr:colOff>0</xdr:colOff>
      <xdr:row>23</xdr:row>
      <xdr:rowOff>323850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7086600"/>
          <a:ext cx="4248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266700</xdr:colOff>
      <xdr:row>23</xdr:row>
      <xdr:rowOff>38100</xdr:rowOff>
    </xdr:to>
    <xdr:sp>
      <xdr:nvSpPr>
        <xdr:cNvPr id="8" name="Oval 11"/>
        <xdr:cNvSpPr>
          <a:spLocks/>
        </xdr:cNvSpPr>
      </xdr:nvSpPr>
      <xdr:spPr>
        <a:xfrm>
          <a:off x="0" y="3371850"/>
          <a:ext cx="266700" cy="37433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0</xdr:rowOff>
    </xdr:from>
    <xdr:to>
      <xdr:col>6</xdr:col>
      <xdr:colOff>657225</xdr:colOff>
      <xdr:row>31</xdr:row>
      <xdr:rowOff>333375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9477375"/>
          <a:ext cx="4238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31</xdr:row>
      <xdr:rowOff>9525</xdr:rowOff>
    </xdr:from>
    <xdr:to>
      <xdr:col>10</xdr:col>
      <xdr:colOff>0</xdr:colOff>
      <xdr:row>31</xdr:row>
      <xdr:rowOff>323850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9486900"/>
          <a:ext cx="4248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0</xdr:col>
      <xdr:colOff>266700</xdr:colOff>
      <xdr:row>31</xdr:row>
      <xdr:rowOff>38100</xdr:rowOff>
    </xdr:to>
    <xdr:sp>
      <xdr:nvSpPr>
        <xdr:cNvPr id="11" name="Oval 14"/>
        <xdr:cNvSpPr>
          <a:spLocks/>
        </xdr:cNvSpPr>
      </xdr:nvSpPr>
      <xdr:spPr>
        <a:xfrm>
          <a:off x="0" y="7419975"/>
          <a:ext cx="266700" cy="20955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3</xdr:col>
      <xdr:colOff>495300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2266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95250</xdr:rowOff>
    </xdr:from>
    <xdr:to>
      <xdr:col>9</xdr:col>
      <xdr:colOff>1476375</xdr:colOff>
      <xdr:row>1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95250"/>
          <a:ext cx="2085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25</xdr:row>
      <xdr:rowOff>0</xdr:rowOff>
    </xdr:from>
    <xdr:to>
      <xdr:col>6</xdr:col>
      <xdr:colOff>657225</xdr:colOff>
      <xdr:row>25</xdr:row>
      <xdr:rowOff>314325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6696075"/>
          <a:ext cx="423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676275</xdr:colOff>
      <xdr:row>25</xdr:row>
      <xdr:rowOff>0</xdr:rowOff>
    </xdr:from>
    <xdr:to>
      <xdr:col>10</xdr:col>
      <xdr:colOff>19050</xdr:colOff>
      <xdr:row>25</xdr:row>
      <xdr:rowOff>304800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6696075"/>
          <a:ext cx="4019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266700</xdr:colOff>
      <xdr:row>25</xdr:row>
      <xdr:rowOff>0</xdr:rowOff>
    </xdr:to>
    <xdr:sp>
      <xdr:nvSpPr>
        <xdr:cNvPr id="5" name="Oval 7"/>
        <xdr:cNvSpPr>
          <a:spLocks/>
        </xdr:cNvSpPr>
      </xdr:nvSpPr>
      <xdr:spPr>
        <a:xfrm>
          <a:off x="0" y="733425"/>
          <a:ext cx="266700" cy="59626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0</xdr:rowOff>
    </xdr:from>
    <xdr:to>
      <xdr:col>6</xdr:col>
      <xdr:colOff>657225</xdr:colOff>
      <xdr:row>41</xdr:row>
      <xdr:rowOff>333375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1353800"/>
          <a:ext cx="4238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41</xdr:row>
      <xdr:rowOff>9525</xdr:rowOff>
    </xdr:from>
    <xdr:to>
      <xdr:col>10</xdr:col>
      <xdr:colOff>0</xdr:colOff>
      <xdr:row>41</xdr:row>
      <xdr:rowOff>323850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11363325"/>
          <a:ext cx="4019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266700</xdr:colOff>
      <xdr:row>41</xdr:row>
      <xdr:rowOff>38100</xdr:rowOff>
    </xdr:to>
    <xdr:sp>
      <xdr:nvSpPr>
        <xdr:cNvPr id="8" name="Oval 10"/>
        <xdr:cNvSpPr>
          <a:spLocks/>
        </xdr:cNvSpPr>
      </xdr:nvSpPr>
      <xdr:spPr>
        <a:xfrm>
          <a:off x="0" y="7038975"/>
          <a:ext cx="266700" cy="43529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0</xdr:rowOff>
    </xdr:from>
    <xdr:to>
      <xdr:col>6</xdr:col>
      <xdr:colOff>657225</xdr:colOff>
      <xdr:row>42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1696700"/>
          <a:ext cx="423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42</xdr:row>
      <xdr:rowOff>0</xdr:rowOff>
    </xdr:from>
    <xdr:to>
      <xdr:col>10</xdr:col>
      <xdr:colOff>0</xdr:colOff>
      <xdr:row>42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1169670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0</xdr:col>
      <xdr:colOff>266700</xdr:colOff>
      <xdr:row>42</xdr:row>
      <xdr:rowOff>0</xdr:rowOff>
    </xdr:to>
    <xdr:sp>
      <xdr:nvSpPr>
        <xdr:cNvPr id="11" name="Oval 13"/>
        <xdr:cNvSpPr>
          <a:spLocks/>
        </xdr:cNvSpPr>
      </xdr:nvSpPr>
      <xdr:spPr>
        <a:xfrm>
          <a:off x="0" y="11696700"/>
          <a:ext cx="26670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3</xdr:col>
      <xdr:colOff>495300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2266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95250</xdr:rowOff>
    </xdr:from>
    <xdr:to>
      <xdr:col>9</xdr:col>
      <xdr:colOff>1476375</xdr:colOff>
      <xdr:row>1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95250"/>
          <a:ext cx="2085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22</xdr:row>
      <xdr:rowOff>0</xdr:rowOff>
    </xdr:from>
    <xdr:to>
      <xdr:col>6</xdr:col>
      <xdr:colOff>657225</xdr:colOff>
      <xdr:row>22</xdr:row>
      <xdr:rowOff>314325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6096000"/>
          <a:ext cx="423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676275</xdr:colOff>
      <xdr:row>22</xdr:row>
      <xdr:rowOff>0</xdr:rowOff>
    </xdr:from>
    <xdr:to>
      <xdr:col>10</xdr:col>
      <xdr:colOff>19050</xdr:colOff>
      <xdr:row>22</xdr:row>
      <xdr:rowOff>304800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6096000"/>
          <a:ext cx="4019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266700</xdr:colOff>
      <xdr:row>22</xdr:row>
      <xdr:rowOff>0</xdr:rowOff>
    </xdr:to>
    <xdr:sp>
      <xdr:nvSpPr>
        <xdr:cNvPr id="5" name="Oval 7"/>
        <xdr:cNvSpPr>
          <a:spLocks/>
        </xdr:cNvSpPr>
      </xdr:nvSpPr>
      <xdr:spPr>
        <a:xfrm>
          <a:off x="0" y="733425"/>
          <a:ext cx="266700" cy="53625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0</xdr:rowOff>
    </xdr:from>
    <xdr:to>
      <xdr:col>6</xdr:col>
      <xdr:colOff>657225</xdr:colOff>
      <xdr:row>23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6438900"/>
          <a:ext cx="423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23</xdr:row>
      <xdr:rowOff>0</xdr:rowOff>
    </xdr:from>
    <xdr:to>
      <xdr:col>10</xdr:col>
      <xdr:colOff>0</xdr:colOff>
      <xdr:row>23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643890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266700</xdr:colOff>
      <xdr:row>23</xdr:row>
      <xdr:rowOff>0</xdr:rowOff>
    </xdr:to>
    <xdr:sp>
      <xdr:nvSpPr>
        <xdr:cNvPr id="8" name="Oval 10"/>
        <xdr:cNvSpPr>
          <a:spLocks/>
        </xdr:cNvSpPr>
      </xdr:nvSpPr>
      <xdr:spPr>
        <a:xfrm>
          <a:off x="0" y="6438900"/>
          <a:ext cx="26670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0</xdr:rowOff>
    </xdr:from>
    <xdr:to>
      <xdr:col>6</xdr:col>
      <xdr:colOff>657225</xdr:colOff>
      <xdr:row>23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6438900"/>
          <a:ext cx="423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23</xdr:row>
      <xdr:rowOff>0</xdr:rowOff>
    </xdr:from>
    <xdr:to>
      <xdr:col>10</xdr:col>
      <xdr:colOff>0</xdr:colOff>
      <xdr:row>23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643890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266700</xdr:colOff>
      <xdr:row>23</xdr:row>
      <xdr:rowOff>0</xdr:rowOff>
    </xdr:to>
    <xdr:sp>
      <xdr:nvSpPr>
        <xdr:cNvPr id="11" name="Oval 13"/>
        <xdr:cNvSpPr>
          <a:spLocks/>
        </xdr:cNvSpPr>
      </xdr:nvSpPr>
      <xdr:spPr>
        <a:xfrm>
          <a:off x="0" y="6438900"/>
          <a:ext cx="26670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3</xdr:col>
      <xdr:colOff>495300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2266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95250</xdr:rowOff>
    </xdr:from>
    <xdr:to>
      <xdr:col>9</xdr:col>
      <xdr:colOff>1476375</xdr:colOff>
      <xdr:row>1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95250"/>
          <a:ext cx="2085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19</xdr:row>
      <xdr:rowOff>0</xdr:rowOff>
    </xdr:from>
    <xdr:to>
      <xdr:col>6</xdr:col>
      <xdr:colOff>657225</xdr:colOff>
      <xdr:row>19</xdr:row>
      <xdr:rowOff>314325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495925"/>
          <a:ext cx="423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676275</xdr:colOff>
      <xdr:row>19</xdr:row>
      <xdr:rowOff>0</xdr:rowOff>
    </xdr:from>
    <xdr:to>
      <xdr:col>10</xdr:col>
      <xdr:colOff>19050</xdr:colOff>
      <xdr:row>19</xdr:row>
      <xdr:rowOff>304800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5495925"/>
          <a:ext cx="4019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266700</xdr:colOff>
      <xdr:row>19</xdr:row>
      <xdr:rowOff>0</xdr:rowOff>
    </xdr:to>
    <xdr:sp>
      <xdr:nvSpPr>
        <xdr:cNvPr id="5" name="Oval 7"/>
        <xdr:cNvSpPr>
          <a:spLocks/>
        </xdr:cNvSpPr>
      </xdr:nvSpPr>
      <xdr:spPr>
        <a:xfrm>
          <a:off x="0" y="733425"/>
          <a:ext cx="266700" cy="47625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0</xdr:rowOff>
    </xdr:from>
    <xdr:to>
      <xdr:col>6</xdr:col>
      <xdr:colOff>657225</xdr:colOff>
      <xdr:row>20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838825"/>
          <a:ext cx="423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5838825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266700</xdr:colOff>
      <xdr:row>20</xdr:row>
      <xdr:rowOff>0</xdr:rowOff>
    </xdr:to>
    <xdr:sp>
      <xdr:nvSpPr>
        <xdr:cNvPr id="8" name="Oval 10"/>
        <xdr:cNvSpPr>
          <a:spLocks/>
        </xdr:cNvSpPr>
      </xdr:nvSpPr>
      <xdr:spPr>
        <a:xfrm>
          <a:off x="0" y="5838825"/>
          <a:ext cx="26670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0</xdr:rowOff>
    </xdr:from>
    <xdr:to>
      <xdr:col>6</xdr:col>
      <xdr:colOff>657225</xdr:colOff>
      <xdr:row>20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838825"/>
          <a:ext cx="423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5838825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266700</xdr:colOff>
      <xdr:row>20</xdr:row>
      <xdr:rowOff>0</xdr:rowOff>
    </xdr:to>
    <xdr:sp>
      <xdr:nvSpPr>
        <xdr:cNvPr id="11" name="Oval 13"/>
        <xdr:cNvSpPr>
          <a:spLocks/>
        </xdr:cNvSpPr>
      </xdr:nvSpPr>
      <xdr:spPr>
        <a:xfrm>
          <a:off x="0" y="5838825"/>
          <a:ext cx="26670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3</xdr:col>
      <xdr:colOff>495300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2266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95250</xdr:rowOff>
    </xdr:from>
    <xdr:to>
      <xdr:col>9</xdr:col>
      <xdr:colOff>1476375</xdr:colOff>
      <xdr:row>1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95250"/>
          <a:ext cx="2085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22</xdr:row>
      <xdr:rowOff>0</xdr:rowOff>
    </xdr:from>
    <xdr:to>
      <xdr:col>6</xdr:col>
      <xdr:colOff>657225</xdr:colOff>
      <xdr:row>22</xdr:row>
      <xdr:rowOff>314325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6096000"/>
          <a:ext cx="423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676275</xdr:colOff>
      <xdr:row>22</xdr:row>
      <xdr:rowOff>0</xdr:rowOff>
    </xdr:from>
    <xdr:to>
      <xdr:col>10</xdr:col>
      <xdr:colOff>19050</xdr:colOff>
      <xdr:row>22</xdr:row>
      <xdr:rowOff>304800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6096000"/>
          <a:ext cx="4248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266700</xdr:colOff>
      <xdr:row>22</xdr:row>
      <xdr:rowOff>0</xdr:rowOff>
    </xdr:to>
    <xdr:sp>
      <xdr:nvSpPr>
        <xdr:cNvPr id="5" name="Oval 7"/>
        <xdr:cNvSpPr>
          <a:spLocks/>
        </xdr:cNvSpPr>
      </xdr:nvSpPr>
      <xdr:spPr>
        <a:xfrm>
          <a:off x="0" y="733425"/>
          <a:ext cx="266700" cy="53625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0</xdr:rowOff>
    </xdr:from>
    <xdr:to>
      <xdr:col>6</xdr:col>
      <xdr:colOff>657225</xdr:colOff>
      <xdr:row>23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6438900"/>
          <a:ext cx="423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23</xdr:row>
      <xdr:rowOff>0</xdr:rowOff>
    </xdr:from>
    <xdr:to>
      <xdr:col>10</xdr:col>
      <xdr:colOff>0</xdr:colOff>
      <xdr:row>23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6438900"/>
          <a:ext cx="424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266700</xdr:colOff>
      <xdr:row>23</xdr:row>
      <xdr:rowOff>0</xdr:rowOff>
    </xdr:to>
    <xdr:sp>
      <xdr:nvSpPr>
        <xdr:cNvPr id="8" name="Oval 10"/>
        <xdr:cNvSpPr>
          <a:spLocks/>
        </xdr:cNvSpPr>
      </xdr:nvSpPr>
      <xdr:spPr>
        <a:xfrm>
          <a:off x="0" y="6438900"/>
          <a:ext cx="26670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0</xdr:rowOff>
    </xdr:from>
    <xdr:to>
      <xdr:col>6</xdr:col>
      <xdr:colOff>657225</xdr:colOff>
      <xdr:row>23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6438900"/>
          <a:ext cx="423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23</xdr:row>
      <xdr:rowOff>0</xdr:rowOff>
    </xdr:from>
    <xdr:to>
      <xdr:col>10</xdr:col>
      <xdr:colOff>0</xdr:colOff>
      <xdr:row>23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6438900"/>
          <a:ext cx="424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266700</xdr:colOff>
      <xdr:row>23</xdr:row>
      <xdr:rowOff>0</xdr:rowOff>
    </xdr:to>
    <xdr:sp>
      <xdr:nvSpPr>
        <xdr:cNvPr id="11" name="Oval 13"/>
        <xdr:cNvSpPr>
          <a:spLocks/>
        </xdr:cNvSpPr>
      </xdr:nvSpPr>
      <xdr:spPr>
        <a:xfrm>
          <a:off x="0" y="6438900"/>
          <a:ext cx="26670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3</xdr:col>
      <xdr:colOff>495300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2266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95250</xdr:rowOff>
    </xdr:from>
    <xdr:to>
      <xdr:col>9</xdr:col>
      <xdr:colOff>1476375</xdr:colOff>
      <xdr:row>1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95250"/>
          <a:ext cx="2085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0</xdr:rowOff>
    </xdr:from>
    <xdr:to>
      <xdr:col>6</xdr:col>
      <xdr:colOff>657225</xdr:colOff>
      <xdr:row>16</xdr:row>
      <xdr:rowOff>314325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895850"/>
          <a:ext cx="423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676275</xdr:colOff>
      <xdr:row>16</xdr:row>
      <xdr:rowOff>0</xdr:rowOff>
    </xdr:from>
    <xdr:to>
      <xdr:col>10</xdr:col>
      <xdr:colOff>19050</xdr:colOff>
      <xdr:row>16</xdr:row>
      <xdr:rowOff>304800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4895850"/>
          <a:ext cx="4019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266700</xdr:colOff>
      <xdr:row>16</xdr:row>
      <xdr:rowOff>0</xdr:rowOff>
    </xdr:to>
    <xdr:sp>
      <xdr:nvSpPr>
        <xdr:cNvPr id="5" name="Oval 7"/>
        <xdr:cNvSpPr>
          <a:spLocks/>
        </xdr:cNvSpPr>
      </xdr:nvSpPr>
      <xdr:spPr>
        <a:xfrm>
          <a:off x="0" y="733425"/>
          <a:ext cx="266700" cy="41624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0</xdr:rowOff>
    </xdr:from>
    <xdr:to>
      <xdr:col>6</xdr:col>
      <xdr:colOff>657225</xdr:colOff>
      <xdr:row>17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238750"/>
          <a:ext cx="423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17</xdr:row>
      <xdr:rowOff>0</xdr:rowOff>
    </xdr:from>
    <xdr:to>
      <xdr:col>10</xdr:col>
      <xdr:colOff>0</xdr:colOff>
      <xdr:row>17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523875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266700</xdr:colOff>
      <xdr:row>17</xdr:row>
      <xdr:rowOff>0</xdr:rowOff>
    </xdr:to>
    <xdr:sp>
      <xdr:nvSpPr>
        <xdr:cNvPr id="8" name="Oval 10"/>
        <xdr:cNvSpPr>
          <a:spLocks/>
        </xdr:cNvSpPr>
      </xdr:nvSpPr>
      <xdr:spPr>
        <a:xfrm>
          <a:off x="0" y="5238750"/>
          <a:ext cx="26670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0</xdr:rowOff>
    </xdr:from>
    <xdr:to>
      <xdr:col>6</xdr:col>
      <xdr:colOff>657225</xdr:colOff>
      <xdr:row>17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238750"/>
          <a:ext cx="423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17</xdr:row>
      <xdr:rowOff>0</xdr:rowOff>
    </xdr:from>
    <xdr:to>
      <xdr:col>10</xdr:col>
      <xdr:colOff>0</xdr:colOff>
      <xdr:row>17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523875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266700</xdr:colOff>
      <xdr:row>17</xdr:row>
      <xdr:rowOff>0</xdr:rowOff>
    </xdr:to>
    <xdr:sp>
      <xdr:nvSpPr>
        <xdr:cNvPr id="11" name="Oval 13"/>
        <xdr:cNvSpPr>
          <a:spLocks/>
        </xdr:cNvSpPr>
      </xdr:nvSpPr>
      <xdr:spPr>
        <a:xfrm>
          <a:off x="0" y="5238750"/>
          <a:ext cx="26670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3</xdr:col>
      <xdr:colOff>495300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2266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95250</xdr:rowOff>
    </xdr:from>
    <xdr:to>
      <xdr:col>9</xdr:col>
      <xdr:colOff>1476375</xdr:colOff>
      <xdr:row>1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95250"/>
          <a:ext cx="2085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0</xdr:rowOff>
    </xdr:from>
    <xdr:to>
      <xdr:col>6</xdr:col>
      <xdr:colOff>657225</xdr:colOff>
      <xdr:row>16</xdr:row>
      <xdr:rowOff>314325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895850"/>
          <a:ext cx="2933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676275</xdr:colOff>
      <xdr:row>16</xdr:row>
      <xdr:rowOff>0</xdr:rowOff>
    </xdr:from>
    <xdr:to>
      <xdr:col>10</xdr:col>
      <xdr:colOff>19050</xdr:colOff>
      <xdr:row>16</xdr:row>
      <xdr:rowOff>304800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1800" y="4895850"/>
          <a:ext cx="5010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266700</xdr:colOff>
      <xdr:row>16</xdr:row>
      <xdr:rowOff>0</xdr:rowOff>
    </xdr:to>
    <xdr:sp>
      <xdr:nvSpPr>
        <xdr:cNvPr id="5" name="Oval 7"/>
        <xdr:cNvSpPr>
          <a:spLocks/>
        </xdr:cNvSpPr>
      </xdr:nvSpPr>
      <xdr:spPr>
        <a:xfrm>
          <a:off x="0" y="733425"/>
          <a:ext cx="266700" cy="41624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0</xdr:rowOff>
    </xdr:from>
    <xdr:to>
      <xdr:col>6</xdr:col>
      <xdr:colOff>657225</xdr:colOff>
      <xdr:row>17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2387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17</xdr:row>
      <xdr:rowOff>0</xdr:rowOff>
    </xdr:from>
    <xdr:to>
      <xdr:col>10</xdr:col>
      <xdr:colOff>0</xdr:colOff>
      <xdr:row>17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0" y="5238750"/>
          <a:ext cx="501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266700</xdr:colOff>
      <xdr:row>17</xdr:row>
      <xdr:rowOff>0</xdr:rowOff>
    </xdr:to>
    <xdr:sp>
      <xdr:nvSpPr>
        <xdr:cNvPr id="8" name="Oval 10"/>
        <xdr:cNvSpPr>
          <a:spLocks/>
        </xdr:cNvSpPr>
      </xdr:nvSpPr>
      <xdr:spPr>
        <a:xfrm>
          <a:off x="0" y="5238750"/>
          <a:ext cx="26670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0</xdr:rowOff>
    </xdr:from>
    <xdr:to>
      <xdr:col>6</xdr:col>
      <xdr:colOff>657225</xdr:colOff>
      <xdr:row>17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23875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17</xdr:row>
      <xdr:rowOff>0</xdr:rowOff>
    </xdr:from>
    <xdr:to>
      <xdr:col>10</xdr:col>
      <xdr:colOff>0</xdr:colOff>
      <xdr:row>17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0" y="5238750"/>
          <a:ext cx="501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266700</xdr:colOff>
      <xdr:row>17</xdr:row>
      <xdr:rowOff>0</xdr:rowOff>
    </xdr:to>
    <xdr:sp>
      <xdr:nvSpPr>
        <xdr:cNvPr id="11" name="Oval 13"/>
        <xdr:cNvSpPr>
          <a:spLocks/>
        </xdr:cNvSpPr>
      </xdr:nvSpPr>
      <xdr:spPr>
        <a:xfrm>
          <a:off x="0" y="5238750"/>
          <a:ext cx="26670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C%20Einrad\Rennen\Rangliste%202009\CH%20Rekor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 Rekorde"/>
    </sheetNames>
    <sheetDataSet>
      <sheetData sheetId="0">
        <row r="34">
          <cell r="B34" t="str">
            <v>Carmen</v>
          </cell>
          <cell r="C34" t="str">
            <v>Zaugg</v>
          </cell>
          <cell r="E34" t="str">
            <v>92 cm</v>
          </cell>
        </row>
        <row r="37">
          <cell r="B37" t="str">
            <v>Lips</v>
          </cell>
          <cell r="C37" t="str">
            <v>Mirjam</v>
          </cell>
          <cell r="E37" t="str">
            <v>34 cm</v>
          </cell>
        </row>
        <row r="43">
          <cell r="B43" t="str">
            <v>Lips</v>
          </cell>
          <cell r="C43" t="str">
            <v>Mirjam</v>
          </cell>
          <cell r="E43" t="str">
            <v>00:11:96</v>
          </cell>
        </row>
        <row r="71">
          <cell r="B71" t="str">
            <v>Hilfiker</v>
          </cell>
          <cell r="C71" t="str">
            <v>Lukas</v>
          </cell>
          <cell r="E71" t="str">
            <v>285 cm</v>
          </cell>
        </row>
        <row r="74">
          <cell r="B74" t="str">
            <v>Hilfiker</v>
          </cell>
          <cell r="C74" t="str">
            <v>Lukas</v>
          </cell>
          <cell r="E74" t="str">
            <v>90 cm</v>
          </cell>
        </row>
        <row r="80">
          <cell r="B80" t="str">
            <v>Henestrosa</v>
          </cell>
          <cell r="C80" t="str">
            <v>Philipp</v>
          </cell>
          <cell r="E80" t="str">
            <v>00:10:95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vmlDrawing" Target="../drawings/vmlDrawing7.vml" /><Relationship Id="rId5" Type="http://schemas.openxmlformats.org/officeDocument/2006/relationships/drawing" Target="../drawings/drawing7.xml" /><Relationship Id="rId6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SheetLayoutView="100" workbookViewId="0" topLeftCell="A1">
      <selection activeCell="D22" sqref="D22:I22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14.7109375" style="0" customWidth="1"/>
    <col min="4" max="4" width="7.7109375" style="0" customWidth="1"/>
    <col min="5" max="5" width="5.140625" style="0" hidden="1" customWidth="1"/>
    <col min="6" max="6" width="19.57421875" style="0" customWidth="1"/>
    <col min="7" max="7" width="18.140625" style="0" customWidth="1"/>
    <col min="8" max="8" width="22.7109375" style="0" bestFit="1" customWidth="1"/>
    <col min="9" max="9" width="9.57421875" style="0" customWidth="1"/>
    <col min="10" max="10" width="23.140625" style="0" customWidth="1"/>
    <col min="11" max="16384" width="11.421875" style="0" customWidth="1"/>
  </cols>
  <sheetData>
    <row r="1" spans="1:10" ht="19.5" customHeight="1">
      <c r="A1" s="50"/>
      <c r="B1" s="50"/>
      <c r="C1" s="50"/>
      <c r="D1" s="50"/>
      <c r="E1" s="1"/>
      <c r="F1" s="55" t="s">
        <v>11</v>
      </c>
      <c r="G1" s="55"/>
      <c r="H1" s="55"/>
      <c r="I1" s="54"/>
      <c r="J1" s="54"/>
    </row>
    <row r="2" spans="1:10" ht="38.25" customHeight="1">
      <c r="A2" s="50"/>
      <c r="B2" s="50"/>
      <c r="C2" s="50"/>
      <c r="D2" s="50"/>
      <c r="E2" s="1"/>
      <c r="F2" s="55"/>
      <c r="G2" s="55"/>
      <c r="H2" s="55"/>
      <c r="I2" s="54"/>
      <c r="J2" s="54"/>
    </row>
    <row r="3" spans="1:10" ht="15.75">
      <c r="A3" s="52"/>
      <c r="B3" s="10"/>
      <c r="C3" s="58" t="s">
        <v>9</v>
      </c>
      <c r="D3" s="58"/>
      <c r="E3" s="46" t="s">
        <v>62</v>
      </c>
      <c r="F3" s="46"/>
      <c r="G3" s="46"/>
      <c r="H3" s="46"/>
      <c r="I3" s="46"/>
      <c r="J3" s="46"/>
    </row>
    <row r="4" spans="1:10" ht="15.75">
      <c r="A4" s="53"/>
      <c r="B4" s="10"/>
      <c r="C4" s="48" t="s">
        <v>0</v>
      </c>
      <c r="D4" s="48"/>
      <c r="E4" s="49">
        <v>40047</v>
      </c>
      <c r="F4" s="49"/>
      <c r="G4" s="49"/>
      <c r="H4" s="49"/>
      <c r="I4" s="49"/>
      <c r="J4" s="49"/>
    </row>
    <row r="5" spans="1:10" ht="15.75">
      <c r="A5" s="53"/>
      <c r="B5" s="10"/>
      <c r="C5" s="48"/>
      <c r="D5" s="48"/>
      <c r="E5" s="23"/>
      <c r="F5" s="51"/>
      <c r="G5" s="49"/>
      <c r="H5" s="49"/>
      <c r="I5" s="49"/>
      <c r="J5" s="23"/>
    </row>
    <row r="6" spans="1:13" ht="15.75">
      <c r="A6" s="53"/>
      <c r="B6" s="10"/>
      <c r="C6" s="48"/>
      <c r="D6" s="48"/>
      <c r="E6" s="23"/>
      <c r="F6" s="51"/>
      <c r="G6" s="46"/>
      <c r="H6" s="46"/>
      <c r="I6" s="46"/>
      <c r="J6" s="11"/>
      <c r="M6" s="22"/>
    </row>
    <row r="7" spans="1:10" ht="18">
      <c r="A7" s="53"/>
      <c r="B7" s="56" t="s">
        <v>14</v>
      </c>
      <c r="C7" s="57"/>
      <c r="D7" s="57"/>
      <c r="E7" s="57"/>
      <c r="F7" s="57"/>
      <c r="G7" s="57"/>
      <c r="H7" s="57"/>
      <c r="I7" s="57"/>
      <c r="J7" s="57"/>
    </row>
    <row r="8" spans="1:10" ht="68.25" customHeight="1">
      <c r="A8" s="53"/>
      <c r="B8" s="5" t="s">
        <v>7</v>
      </c>
      <c r="C8" s="6" t="s">
        <v>8</v>
      </c>
      <c r="D8" s="26" t="s">
        <v>1</v>
      </c>
      <c r="E8" s="1" t="s">
        <v>6</v>
      </c>
      <c r="F8" s="2" t="s">
        <v>2</v>
      </c>
      <c r="G8" s="2" t="s">
        <v>3</v>
      </c>
      <c r="H8" s="7" t="s">
        <v>5</v>
      </c>
      <c r="I8" s="3" t="s">
        <v>4</v>
      </c>
      <c r="J8" s="25" t="s">
        <v>10</v>
      </c>
    </row>
    <row r="9" spans="1:10" ht="15.75">
      <c r="A9" s="53"/>
      <c r="B9" s="8">
        <v>1</v>
      </c>
      <c r="C9" s="20" t="s">
        <v>72</v>
      </c>
      <c r="D9" s="41">
        <v>124</v>
      </c>
      <c r="E9" s="9"/>
      <c r="F9" s="37" t="s">
        <v>32</v>
      </c>
      <c r="G9" s="36" t="s">
        <v>33</v>
      </c>
      <c r="H9" s="40" t="s">
        <v>61</v>
      </c>
      <c r="I9" s="38">
        <v>1995</v>
      </c>
      <c r="J9" s="1"/>
    </row>
    <row r="10" spans="1:10" ht="15.75">
      <c r="A10" s="53"/>
      <c r="B10" s="8">
        <v>2</v>
      </c>
      <c r="C10" s="20" t="s">
        <v>74</v>
      </c>
      <c r="D10" s="33">
        <v>131</v>
      </c>
      <c r="E10" s="1"/>
      <c r="F10" s="16" t="s">
        <v>35</v>
      </c>
      <c r="G10" s="16" t="s">
        <v>36</v>
      </c>
      <c r="H10" s="16" t="s">
        <v>34</v>
      </c>
      <c r="I10" s="33">
        <v>1996</v>
      </c>
      <c r="J10" s="1"/>
    </row>
    <row r="11" spans="1:10" ht="27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</row>
    <row r="12" spans="1:10" ht="18">
      <c r="A12" s="53"/>
      <c r="B12" s="56" t="s">
        <v>15</v>
      </c>
      <c r="C12" s="57"/>
      <c r="D12" s="57"/>
      <c r="E12" s="57"/>
      <c r="F12" s="57"/>
      <c r="G12" s="57"/>
      <c r="H12" s="57"/>
      <c r="I12" s="57"/>
      <c r="J12" s="57"/>
    </row>
    <row r="13" spans="1:10" ht="65.25" customHeight="1">
      <c r="A13" s="53"/>
      <c r="B13" s="5" t="s">
        <v>7</v>
      </c>
      <c r="C13" s="6" t="s">
        <v>8</v>
      </c>
      <c r="D13" s="26" t="s">
        <v>1</v>
      </c>
      <c r="E13" s="1" t="s">
        <v>6</v>
      </c>
      <c r="F13" s="2" t="s">
        <v>2</v>
      </c>
      <c r="G13" s="2" t="s">
        <v>3</v>
      </c>
      <c r="H13" s="7" t="s">
        <v>5</v>
      </c>
      <c r="I13" s="3" t="s">
        <v>4</v>
      </c>
      <c r="J13" s="25" t="s">
        <v>10</v>
      </c>
    </row>
    <row r="14" spans="1:10" ht="15.75">
      <c r="A14" s="53"/>
      <c r="B14" s="8">
        <v>1</v>
      </c>
      <c r="C14" s="21" t="s">
        <v>66</v>
      </c>
      <c r="D14" s="39">
        <v>114</v>
      </c>
      <c r="E14" s="1"/>
      <c r="F14" s="37" t="s">
        <v>57</v>
      </c>
      <c r="G14" s="36" t="s">
        <v>58</v>
      </c>
      <c r="H14" s="36" t="s">
        <v>55</v>
      </c>
      <c r="I14" s="38">
        <v>1993</v>
      </c>
      <c r="J14" s="1"/>
    </row>
    <row r="15" spans="1:10" ht="15.75">
      <c r="A15" s="53"/>
      <c r="B15" s="8">
        <v>2</v>
      </c>
      <c r="C15" s="20" t="s">
        <v>67</v>
      </c>
      <c r="D15" s="39">
        <v>150</v>
      </c>
      <c r="E15" s="1"/>
      <c r="F15" s="37" t="s">
        <v>31</v>
      </c>
      <c r="G15" s="36" t="s">
        <v>59</v>
      </c>
      <c r="H15" s="36" t="s">
        <v>55</v>
      </c>
      <c r="I15" s="38">
        <v>1992</v>
      </c>
      <c r="J15" s="1"/>
    </row>
    <row r="16" spans="1:10" ht="15.75">
      <c r="A16" s="53"/>
      <c r="B16" s="8">
        <v>3</v>
      </c>
      <c r="C16" s="20" t="s">
        <v>68</v>
      </c>
      <c r="D16" s="39">
        <v>116</v>
      </c>
      <c r="E16" s="9"/>
      <c r="F16" s="37" t="s">
        <v>54</v>
      </c>
      <c r="G16" s="36" t="s">
        <v>56</v>
      </c>
      <c r="H16" s="36" t="s">
        <v>55</v>
      </c>
      <c r="I16" s="38">
        <v>1989</v>
      </c>
      <c r="J16" s="1"/>
    </row>
    <row r="17" spans="1:10" ht="15.75">
      <c r="A17" s="53"/>
      <c r="B17" s="4">
        <v>4</v>
      </c>
      <c r="C17" s="20" t="s">
        <v>69</v>
      </c>
      <c r="D17" s="39">
        <v>122</v>
      </c>
      <c r="E17" s="9"/>
      <c r="F17" s="37" t="s">
        <v>35</v>
      </c>
      <c r="G17" s="37" t="s">
        <v>60</v>
      </c>
      <c r="H17" s="37" t="s">
        <v>61</v>
      </c>
      <c r="I17" s="38">
        <v>1993</v>
      </c>
      <c r="J17" s="1"/>
    </row>
    <row r="18" spans="1:10" ht="18">
      <c r="A18" s="53"/>
      <c r="B18" s="56" t="s">
        <v>16</v>
      </c>
      <c r="C18" s="57"/>
      <c r="D18" s="57"/>
      <c r="E18" s="57"/>
      <c r="F18" s="57"/>
      <c r="G18" s="57"/>
      <c r="H18" s="57"/>
      <c r="I18" s="57"/>
      <c r="J18" s="57"/>
    </row>
    <row r="19" spans="1:10" ht="65.25" customHeight="1">
      <c r="A19" s="53"/>
      <c r="B19" s="5" t="s">
        <v>7</v>
      </c>
      <c r="C19" s="6" t="s">
        <v>8</v>
      </c>
      <c r="D19" s="26" t="s">
        <v>1</v>
      </c>
      <c r="E19" s="1" t="s">
        <v>6</v>
      </c>
      <c r="F19" s="2" t="s">
        <v>2</v>
      </c>
      <c r="G19" s="2" t="s">
        <v>3</v>
      </c>
      <c r="H19" s="7" t="s">
        <v>5</v>
      </c>
      <c r="I19" s="3" t="s">
        <v>4</v>
      </c>
      <c r="J19" s="25" t="s">
        <v>10</v>
      </c>
    </row>
    <row r="20" spans="1:10" ht="15.75">
      <c r="A20" s="53"/>
      <c r="B20" s="8">
        <v>1</v>
      </c>
      <c r="C20" s="21" t="s">
        <v>70</v>
      </c>
      <c r="D20" s="38">
        <v>104</v>
      </c>
      <c r="E20" s="1"/>
      <c r="F20" s="36" t="s">
        <v>40</v>
      </c>
      <c r="G20" s="36" t="s">
        <v>41</v>
      </c>
      <c r="H20" s="36" t="s">
        <v>42</v>
      </c>
      <c r="I20" s="38">
        <v>1988</v>
      </c>
      <c r="J20" s="1"/>
    </row>
    <row r="21" spans="1:10" ht="15.75">
      <c r="A21" s="53"/>
      <c r="B21" s="8">
        <v>2</v>
      </c>
      <c r="C21" s="20" t="s">
        <v>71</v>
      </c>
      <c r="D21" s="41">
        <v>110</v>
      </c>
      <c r="E21" s="1"/>
      <c r="F21" s="37" t="s">
        <v>40</v>
      </c>
      <c r="G21" s="37" t="s">
        <v>43</v>
      </c>
      <c r="H21" s="37" t="s">
        <v>42</v>
      </c>
      <c r="I21" s="41">
        <v>1991</v>
      </c>
      <c r="J21" s="1"/>
    </row>
    <row r="22" spans="1:10" ht="15.75">
      <c r="A22" s="53"/>
      <c r="B22" s="8">
        <v>3</v>
      </c>
      <c r="C22" s="20" t="s">
        <v>73</v>
      </c>
      <c r="D22" s="41">
        <v>117</v>
      </c>
      <c r="E22" s="9"/>
      <c r="F22" s="37" t="s">
        <v>39</v>
      </c>
      <c r="G22" s="36" t="s">
        <v>37</v>
      </c>
      <c r="H22" s="40" t="s">
        <v>38</v>
      </c>
      <c r="I22" s="38">
        <v>1990</v>
      </c>
      <c r="J22" s="1"/>
    </row>
    <row r="23" spans="1:10" ht="15">
      <c r="A23" s="53"/>
      <c r="B23" s="4">
        <v>15</v>
      </c>
      <c r="C23" s="19"/>
      <c r="D23" s="13"/>
      <c r="E23" s="1"/>
      <c r="F23" s="15"/>
      <c r="G23" s="15"/>
      <c r="H23" s="14"/>
      <c r="I23" s="6"/>
      <c r="J23" s="1"/>
    </row>
    <row r="24" spans="1:10" ht="27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</row>
    <row r="25" spans="1:10" ht="18">
      <c r="A25" s="53"/>
      <c r="B25" s="56" t="s">
        <v>17</v>
      </c>
      <c r="C25" s="57"/>
      <c r="D25" s="57"/>
      <c r="E25" s="57"/>
      <c r="F25" s="57"/>
      <c r="G25" s="57"/>
      <c r="H25" s="57"/>
      <c r="I25" s="57"/>
      <c r="J25" s="57"/>
    </row>
    <row r="26" spans="1:10" ht="65.25" customHeight="1">
      <c r="A26" s="53"/>
      <c r="B26" s="5" t="s">
        <v>7</v>
      </c>
      <c r="C26" s="6" t="s">
        <v>8</v>
      </c>
      <c r="D26" s="26" t="s">
        <v>1</v>
      </c>
      <c r="E26" s="1" t="s">
        <v>6</v>
      </c>
      <c r="F26" s="2" t="s">
        <v>2</v>
      </c>
      <c r="G26" s="2" t="s">
        <v>3</v>
      </c>
      <c r="H26" s="7" t="s">
        <v>5</v>
      </c>
      <c r="I26" s="3" t="s">
        <v>4</v>
      </c>
      <c r="J26" s="25" t="s">
        <v>10</v>
      </c>
    </row>
    <row r="27" spans="1:10" ht="15.75">
      <c r="A27" s="53"/>
      <c r="B27" s="8">
        <v>1</v>
      </c>
      <c r="C27" s="20" t="s">
        <v>75</v>
      </c>
      <c r="D27" s="41">
        <v>70</v>
      </c>
      <c r="E27" s="1"/>
      <c r="F27" s="43" t="s">
        <v>44</v>
      </c>
      <c r="G27" s="43" t="s">
        <v>50</v>
      </c>
      <c r="H27" s="43" t="s">
        <v>46</v>
      </c>
      <c r="I27" s="41">
        <v>1976</v>
      </c>
      <c r="J27" s="34"/>
    </row>
    <row r="28" spans="1:10" ht="15.75">
      <c r="A28" s="53"/>
      <c r="B28" s="8">
        <v>2</v>
      </c>
      <c r="C28" s="21" t="s">
        <v>76</v>
      </c>
      <c r="D28" s="41">
        <v>115</v>
      </c>
      <c r="E28" s="1"/>
      <c r="F28" s="37" t="s">
        <v>44</v>
      </c>
      <c r="G28" s="37" t="s">
        <v>45</v>
      </c>
      <c r="H28" s="37" t="s">
        <v>46</v>
      </c>
      <c r="I28" s="41">
        <v>1974</v>
      </c>
      <c r="J28" s="32"/>
    </row>
    <row r="29" spans="1:10" ht="15.75">
      <c r="A29" s="53"/>
      <c r="B29" s="8">
        <v>3</v>
      </c>
      <c r="C29" s="20" t="s">
        <v>77</v>
      </c>
      <c r="D29" s="44">
        <v>119</v>
      </c>
      <c r="E29" s="9"/>
      <c r="F29" s="37" t="s">
        <v>52</v>
      </c>
      <c r="G29" s="37" t="s">
        <v>53</v>
      </c>
      <c r="H29" s="37" t="s">
        <v>46</v>
      </c>
      <c r="I29" s="42">
        <v>1958</v>
      </c>
      <c r="J29" s="1"/>
    </row>
    <row r="30" spans="1:10" ht="15.75">
      <c r="A30" s="53"/>
      <c r="B30" s="4">
        <v>4</v>
      </c>
      <c r="C30" s="20" t="s">
        <v>78</v>
      </c>
      <c r="D30" s="41">
        <v>121</v>
      </c>
      <c r="E30" s="9"/>
      <c r="F30" s="37" t="s">
        <v>32</v>
      </c>
      <c r="G30" s="37" t="s">
        <v>51</v>
      </c>
      <c r="H30" s="37" t="s">
        <v>61</v>
      </c>
      <c r="I30" s="41">
        <v>1962</v>
      </c>
      <c r="J30" s="1"/>
    </row>
    <row r="31" spans="1:10" ht="15.75">
      <c r="A31" s="53"/>
      <c r="B31" s="4">
        <v>5</v>
      </c>
      <c r="C31" s="20" t="s">
        <v>79</v>
      </c>
      <c r="D31" s="41">
        <v>103</v>
      </c>
      <c r="E31" s="9"/>
      <c r="F31" s="37" t="s">
        <v>47</v>
      </c>
      <c r="G31" s="37" t="s">
        <v>48</v>
      </c>
      <c r="H31" s="37" t="s">
        <v>49</v>
      </c>
      <c r="I31" s="41">
        <v>1985</v>
      </c>
      <c r="J31" s="1"/>
    </row>
    <row r="32" spans="1:10" ht="27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</row>
  </sheetData>
  <sheetProtection/>
  <mergeCells count="23">
    <mergeCell ref="A32:J32"/>
    <mergeCell ref="B18:J18"/>
    <mergeCell ref="A24:J24"/>
    <mergeCell ref="A12:A23"/>
    <mergeCell ref="A25:A31"/>
    <mergeCell ref="B25:J25"/>
    <mergeCell ref="B12:J12"/>
    <mergeCell ref="A1:D2"/>
    <mergeCell ref="F5:G5"/>
    <mergeCell ref="H5:I5"/>
    <mergeCell ref="A3:A10"/>
    <mergeCell ref="I1:J2"/>
    <mergeCell ref="F1:H2"/>
    <mergeCell ref="F6:G6"/>
    <mergeCell ref="H6:I6"/>
    <mergeCell ref="B7:J7"/>
    <mergeCell ref="C3:D3"/>
    <mergeCell ref="E3:J3"/>
    <mergeCell ref="A11:J11"/>
    <mergeCell ref="C4:D4"/>
    <mergeCell ref="E4:J4"/>
    <mergeCell ref="C6:D6"/>
    <mergeCell ref="C5:D5"/>
  </mergeCells>
  <printOptions/>
  <pageMargins left="1.67" right="0.28" top="1" bottom="1" header="0.4921259845" footer="0.4921259845"/>
  <pageSetup horizontalDpi="600" verticalDpi="600" orientation="landscape" paperSize="9" scale="69" r:id="rId5"/>
  <rowBreaks count="1" manualBreakCount="1">
    <brk id="11" max="255" man="1"/>
  </rowBreaks>
  <drawing r:id="rId4"/>
  <legacyDrawing r:id="rId3"/>
  <oleObjects>
    <oleObject progId="Word.Picture.8" shapeId="67567" r:id="rId1"/>
    <oleObject progId="Word.Picture.8" shapeId="6859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100" workbookViewId="0" topLeftCell="A25">
      <selection activeCell="D41" sqref="D41:I41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14.7109375" style="0" customWidth="1"/>
    <col min="4" max="4" width="7.7109375" style="0" customWidth="1"/>
    <col min="5" max="5" width="5.140625" style="0" hidden="1" customWidth="1"/>
    <col min="6" max="6" width="19.57421875" style="0" customWidth="1"/>
    <col min="7" max="7" width="18.140625" style="0" customWidth="1"/>
    <col min="8" max="8" width="19.28125" style="0" customWidth="1"/>
    <col min="9" max="9" width="9.57421875" style="0" customWidth="1"/>
    <col min="10" max="10" width="23.140625" style="0" customWidth="1"/>
    <col min="11" max="16384" width="11.421875" style="0" customWidth="1"/>
  </cols>
  <sheetData>
    <row r="1" spans="1:10" ht="19.5" customHeight="1">
      <c r="A1" s="50"/>
      <c r="B1" s="50"/>
      <c r="C1" s="50"/>
      <c r="D1" s="50"/>
      <c r="E1" s="1"/>
      <c r="F1" s="59" t="s">
        <v>18</v>
      </c>
      <c r="G1" s="60"/>
      <c r="H1" s="61"/>
      <c r="I1" s="54"/>
      <c r="J1" s="54"/>
    </row>
    <row r="2" spans="1:10" ht="38.25" customHeight="1">
      <c r="A2" s="50"/>
      <c r="B2" s="50"/>
      <c r="C2" s="50"/>
      <c r="D2" s="50"/>
      <c r="E2" s="1"/>
      <c r="F2" s="62"/>
      <c r="G2" s="63"/>
      <c r="H2" s="64"/>
      <c r="I2" s="54"/>
      <c r="J2" s="54"/>
    </row>
    <row r="3" spans="1:10" ht="15.75">
      <c r="A3" s="52"/>
      <c r="B3" s="10"/>
      <c r="C3" s="58" t="s">
        <v>9</v>
      </c>
      <c r="D3" s="58"/>
      <c r="E3" s="46" t="str">
        <f>'100m'!E3:J3</f>
        <v>Lengnau Strassenrennen</v>
      </c>
      <c r="F3" s="46"/>
      <c r="G3" s="46"/>
      <c r="H3" s="46"/>
      <c r="I3" s="46"/>
      <c r="J3" s="46"/>
    </row>
    <row r="4" spans="1:10" ht="15.75">
      <c r="A4" s="53"/>
      <c r="B4" s="10"/>
      <c r="C4" s="48" t="s">
        <v>0</v>
      </c>
      <c r="D4" s="48"/>
      <c r="E4" s="49">
        <f>'100m'!E4:J4</f>
        <v>40047</v>
      </c>
      <c r="F4" s="49"/>
      <c r="G4" s="49"/>
      <c r="H4" s="49"/>
      <c r="I4" s="49"/>
      <c r="J4" s="49"/>
    </row>
    <row r="5" spans="1:10" ht="15.75">
      <c r="A5" s="53"/>
      <c r="B5" s="10"/>
      <c r="C5" s="48"/>
      <c r="D5" s="48"/>
      <c r="E5" s="23"/>
      <c r="F5" s="51"/>
      <c r="G5" s="49"/>
      <c r="H5" s="49"/>
      <c r="I5" s="49"/>
      <c r="J5" s="23"/>
    </row>
    <row r="6" spans="1:13" ht="15.75">
      <c r="A6" s="53"/>
      <c r="B6" s="10"/>
      <c r="C6" s="48"/>
      <c r="D6" s="48"/>
      <c r="E6" s="23"/>
      <c r="F6" s="51"/>
      <c r="G6" s="46"/>
      <c r="H6" s="46"/>
      <c r="I6" s="46"/>
      <c r="J6" s="11"/>
      <c r="M6" s="22"/>
    </row>
    <row r="7" spans="1:10" ht="18">
      <c r="A7" s="53"/>
      <c r="B7" s="56" t="s">
        <v>19</v>
      </c>
      <c r="C7" s="57"/>
      <c r="D7" s="57"/>
      <c r="E7" s="57"/>
      <c r="F7" s="57"/>
      <c r="G7" s="57"/>
      <c r="H7" s="57"/>
      <c r="I7" s="57"/>
      <c r="J7" s="57"/>
    </row>
    <row r="8" spans="1:10" ht="66" customHeight="1">
      <c r="A8" s="53"/>
      <c r="B8" s="5" t="s">
        <v>7</v>
      </c>
      <c r="C8" s="6" t="s">
        <v>8</v>
      </c>
      <c r="D8" s="26" t="s">
        <v>1</v>
      </c>
      <c r="E8" s="1" t="s">
        <v>6</v>
      </c>
      <c r="F8" s="2" t="s">
        <v>2</v>
      </c>
      <c r="G8" s="2" t="s">
        <v>3</v>
      </c>
      <c r="H8" s="7" t="s">
        <v>5</v>
      </c>
      <c r="I8" s="3" t="s">
        <v>4</v>
      </c>
      <c r="J8" s="25" t="s">
        <v>10</v>
      </c>
    </row>
    <row r="9" spans="1:10" ht="15.75">
      <c r="A9" s="53"/>
      <c r="B9" s="8">
        <v>1</v>
      </c>
      <c r="C9" s="21" t="s">
        <v>66</v>
      </c>
      <c r="D9" s="39">
        <v>114</v>
      </c>
      <c r="E9" s="1"/>
      <c r="F9" s="37" t="s">
        <v>57</v>
      </c>
      <c r="G9" s="36" t="s">
        <v>58</v>
      </c>
      <c r="H9" s="36" t="s">
        <v>55</v>
      </c>
      <c r="I9" s="38">
        <v>1993</v>
      </c>
      <c r="J9" s="1"/>
    </row>
    <row r="10" spans="1:10" ht="15.75">
      <c r="A10" s="53"/>
      <c r="B10" s="8">
        <v>2</v>
      </c>
      <c r="C10" s="20" t="s">
        <v>67</v>
      </c>
      <c r="D10" s="39">
        <v>150</v>
      </c>
      <c r="E10" s="1"/>
      <c r="F10" s="37" t="s">
        <v>31</v>
      </c>
      <c r="G10" s="36" t="s">
        <v>59</v>
      </c>
      <c r="H10" s="36" t="s">
        <v>55</v>
      </c>
      <c r="I10" s="38">
        <v>1992</v>
      </c>
      <c r="J10" s="1"/>
    </row>
    <row r="11" spans="1:10" ht="15.75">
      <c r="A11" s="53"/>
      <c r="B11" s="8">
        <v>3</v>
      </c>
      <c r="C11" s="20" t="s">
        <v>68</v>
      </c>
      <c r="D11" s="39">
        <v>116</v>
      </c>
      <c r="E11" s="9"/>
      <c r="F11" s="37" t="s">
        <v>54</v>
      </c>
      <c r="G11" s="36" t="s">
        <v>56</v>
      </c>
      <c r="H11" s="36" t="s">
        <v>55</v>
      </c>
      <c r="I11" s="38">
        <v>1989</v>
      </c>
      <c r="J11" s="1"/>
    </row>
    <row r="12" spans="1:10" ht="15.75">
      <c r="A12" s="53"/>
      <c r="B12" s="4">
        <v>4</v>
      </c>
      <c r="C12" s="20" t="s">
        <v>69</v>
      </c>
      <c r="D12" s="39">
        <v>122</v>
      </c>
      <c r="E12" s="9"/>
      <c r="F12" s="37" t="s">
        <v>35</v>
      </c>
      <c r="G12" s="37" t="s">
        <v>60</v>
      </c>
      <c r="H12" s="37" t="s">
        <v>61</v>
      </c>
      <c r="I12" s="38">
        <v>1993</v>
      </c>
      <c r="J12" s="1"/>
    </row>
    <row r="13" spans="1:10" ht="15.75">
      <c r="A13" s="53"/>
      <c r="B13" s="4">
        <v>5</v>
      </c>
      <c r="C13" s="20"/>
      <c r="D13" s="25"/>
      <c r="E13" s="9"/>
      <c r="F13" s="29"/>
      <c r="G13" s="29"/>
      <c r="H13" s="29"/>
      <c r="I13" s="27"/>
      <c r="J13" s="1"/>
    </row>
    <row r="14" spans="1:10" ht="18">
      <c r="A14" s="53"/>
      <c r="B14" s="56" t="s">
        <v>20</v>
      </c>
      <c r="C14" s="57"/>
      <c r="D14" s="57"/>
      <c r="E14" s="57"/>
      <c r="F14" s="57"/>
      <c r="G14" s="57"/>
      <c r="H14" s="57"/>
      <c r="I14" s="57"/>
      <c r="J14" s="57"/>
    </row>
    <row r="15" spans="1:10" ht="68.25" customHeight="1">
      <c r="A15" s="53"/>
      <c r="B15" s="5" t="s">
        <v>7</v>
      </c>
      <c r="C15" s="6" t="s">
        <v>8</v>
      </c>
      <c r="D15" s="26" t="s">
        <v>1</v>
      </c>
      <c r="E15" s="1" t="s">
        <v>6</v>
      </c>
      <c r="F15" s="2" t="s">
        <v>2</v>
      </c>
      <c r="G15" s="2" t="s">
        <v>3</v>
      </c>
      <c r="H15" s="7" t="s">
        <v>5</v>
      </c>
      <c r="I15" s="3" t="s">
        <v>4</v>
      </c>
      <c r="J15" s="25" t="s">
        <v>10</v>
      </c>
    </row>
    <row r="16" spans="1:10" ht="15.75">
      <c r="A16" s="53"/>
      <c r="B16" s="8">
        <v>1</v>
      </c>
      <c r="C16" s="21" t="s">
        <v>70</v>
      </c>
      <c r="D16" s="38">
        <v>104</v>
      </c>
      <c r="E16" s="1"/>
      <c r="F16" s="36" t="s">
        <v>40</v>
      </c>
      <c r="G16" s="36" t="s">
        <v>41</v>
      </c>
      <c r="H16" s="36" t="s">
        <v>42</v>
      </c>
      <c r="I16" s="38">
        <v>1988</v>
      </c>
      <c r="J16" s="1"/>
    </row>
    <row r="17" spans="1:10" ht="15.75">
      <c r="A17" s="53"/>
      <c r="B17" s="8">
        <v>2</v>
      </c>
      <c r="C17" s="20" t="s">
        <v>71</v>
      </c>
      <c r="D17" s="41">
        <v>110</v>
      </c>
      <c r="E17" s="1"/>
      <c r="F17" s="37" t="s">
        <v>40</v>
      </c>
      <c r="G17" s="37" t="s">
        <v>43</v>
      </c>
      <c r="H17" s="37" t="s">
        <v>42</v>
      </c>
      <c r="I17" s="41">
        <v>1991</v>
      </c>
      <c r="J17" s="1"/>
    </row>
    <row r="18" spans="1:10" ht="15.75">
      <c r="A18" s="53"/>
      <c r="B18" s="8">
        <v>3</v>
      </c>
      <c r="C18" s="20" t="s">
        <v>75</v>
      </c>
      <c r="D18" s="41">
        <v>70</v>
      </c>
      <c r="E18" s="1"/>
      <c r="F18" s="43" t="s">
        <v>44</v>
      </c>
      <c r="G18" s="43" t="s">
        <v>50</v>
      </c>
      <c r="H18" s="43" t="s">
        <v>46</v>
      </c>
      <c r="I18" s="41">
        <v>1976</v>
      </c>
      <c r="J18" s="1"/>
    </row>
    <row r="19" spans="1:10" ht="15.75">
      <c r="A19" s="53"/>
      <c r="B19" s="4">
        <v>4</v>
      </c>
      <c r="C19" s="20" t="s">
        <v>72</v>
      </c>
      <c r="D19" s="41">
        <v>130</v>
      </c>
      <c r="E19" s="9"/>
      <c r="F19" s="37" t="s">
        <v>32</v>
      </c>
      <c r="G19" s="36" t="s">
        <v>33</v>
      </c>
      <c r="H19" s="40" t="s">
        <v>61</v>
      </c>
      <c r="I19" s="38">
        <v>1995</v>
      </c>
      <c r="J19" s="1"/>
    </row>
    <row r="20" spans="1:10" ht="15.75">
      <c r="A20" s="53"/>
      <c r="B20" s="4">
        <v>5</v>
      </c>
      <c r="C20" s="20" t="s">
        <v>73</v>
      </c>
      <c r="D20" s="41">
        <v>117</v>
      </c>
      <c r="E20" s="9"/>
      <c r="F20" s="37" t="s">
        <v>39</v>
      </c>
      <c r="G20" s="36" t="s">
        <v>37</v>
      </c>
      <c r="H20" s="40" t="s">
        <v>38</v>
      </c>
      <c r="I20" s="38">
        <v>1990</v>
      </c>
      <c r="J20" s="1"/>
    </row>
    <row r="21" spans="1:10" ht="15.75">
      <c r="A21" s="53"/>
      <c r="B21" s="4">
        <v>6</v>
      </c>
      <c r="C21" s="21" t="s">
        <v>76</v>
      </c>
      <c r="D21" s="41">
        <v>115</v>
      </c>
      <c r="E21" s="1"/>
      <c r="F21" s="37" t="s">
        <v>44</v>
      </c>
      <c r="G21" s="37" t="s">
        <v>45</v>
      </c>
      <c r="H21" s="37" t="s">
        <v>46</v>
      </c>
      <c r="I21" s="41">
        <v>1974</v>
      </c>
      <c r="J21" s="1"/>
    </row>
    <row r="22" spans="1:10" ht="15.75">
      <c r="A22" s="53"/>
      <c r="B22" s="4">
        <v>7</v>
      </c>
      <c r="C22" s="20" t="s">
        <v>77</v>
      </c>
      <c r="D22" s="44">
        <v>119</v>
      </c>
      <c r="E22" s="9"/>
      <c r="F22" s="37" t="s">
        <v>52</v>
      </c>
      <c r="G22" s="37" t="s">
        <v>53</v>
      </c>
      <c r="H22" s="37" t="s">
        <v>46</v>
      </c>
      <c r="I22" s="42">
        <v>1958</v>
      </c>
      <c r="J22" s="1"/>
    </row>
    <row r="23" spans="1:10" ht="15.75">
      <c r="A23" s="53"/>
      <c r="B23" s="4">
        <v>8</v>
      </c>
      <c r="C23" s="20" t="s">
        <v>74</v>
      </c>
      <c r="D23" s="33">
        <v>131</v>
      </c>
      <c r="E23" s="1"/>
      <c r="F23" s="16" t="s">
        <v>35</v>
      </c>
      <c r="G23" s="16" t="s">
        <v>36</v>
      </c>
      <c r="H23" s="16" t="s">
        <v>34</v>
      </c>
      <c r="I23" s="33">
        <v>1996</v>
      </c>
      <c r="J23" s="1"/>
    </row>
    <row r="24" spans="1:10" ht="15.75">
      <c r="A24" s="53"/>
      <c r="B24" s="4">
        <v>9</v>
      </c>
      <c r="C24" s="20" t="s">
        <v>78</v>
      </c>
      <c r="D24" s="41">
        <v>121</v>
      </c>
      <c r="E24" s="9"/>
      <c r="F24" s="37" t="s">
        <v>32</v>
      </c>
      <c r="G24" s="37" t="s">
        <v>51</v>
      </c>
      <c r="H24" s="37" t="s">
        <v>61</v>
      </c>
      <c r="I24" s="41">
        <v>1962</v>
      </c>
      <c r="J24" s="1"/>
    </row>
    <row r="25" spans="1:10" ht="15.75">
      <c r="A25" s="53"/>
      <c r="B25" s="4">
        <v>10</v>
      </c>
      <c r="C25" s="20" t="s">
        <v>79</v>
      </c>
      <c r="D25" s="41">
        <v>103</v>
      </c>
      <c r="E25" s="9"/>
      <c r="F25" s="37" t="s">
        <v>47</v>
      </c>
      <c r="G25" s="37" t="s">
        <v>48</v>
      </c>
      <c r="H25" s="37" t="s">
        <v>49</v>
      </c>
      <c r="I25" s="41">
        <v>1985</v>
      </c>
      <c r="J25" s="1"/>
    </row>
    <row r="26" spans="1:10" ht="27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</row>
    <row r="27" spans="1:10" ht="18">
      <c r="A27" s="53"/>
      <c r="B27" s="56" t="s">
        <v>22</v>
      </c>
      <c r="C27" s="57"/>
      <c r="D27" s="57"/>
      <c r="E27" s="57"/>
      <c r="F27" s="57"/>
      <c r="G27" s="57"/>
      <c r="H27" s="57"/>
      <c r="I27" s="57"/>
      <c r="J27" s="57"/>
    </row>
    <row r="28" spans="1:10" ht="65.25" customHeight="1">
      <c r="A28" s="53"/>
      <c r="B28" s="5" t="s">
        <v>7</v>
      </c>
      <c r="C28" s="6" t="s">
        <v>8</v>
      </c>
      <c r="D28" s="26" t="s">
        <v>1</v>
      </c>
      <c r="E28" s="1" t="s">
        <v>6</v>
      </c>
      <c r="F28" s="2" t="s">
        <v>2</v>
      </c>
      <c r="G28" s="2" t="s">
        <v>3</v>
      </c>
      <c r="H28" s="7" t="s">
        <v>5</v>
      </c>
      <c r="I28" s="3" t="s">
        <v>4</v>
      </c>
      <c r="J28" s="25" t="s">
        <v>10</v>
      </c>
    </row>
    <row r="29" spans="1:10" ht="15.75">
      <c r="A29" s="53"/>
      <c r="B29" s="8">
        <v>1</v>
      </c>
      <c r="C29" s="20" t="s">
        <v>80</v>
      </c>
      <c r="D29" s="12">
        <f>D9</f>
        <v>114</v>
      </c>
      <c r="E29" s="9"/>
      <c r="F29" s="28" t="str">
        <f aca="true" t="shared" si="0" ref="F29:I32">F9</f>
        <v>Hürzeler</v>
      </c>
      <c r="G29" s="28" t="str">
        <f t="shared" si="0"/>
        <v>Ramona</v>
      </c>
      <c r="H29" s="28" t="str">
        <f t="shared" si="0"/>
        <v>RG Trimbach-Olten</v>
      </c>
      <c r="I29" s="9">
        <f t="shared" si="0"/>
        <v>1993</v>
      </c>
      <c r="J29" s="1"/>
    </row>
    <row r="30" spans="1:10" ht="15.75">
      <c r="A30" s="53"/>
      <c r="B30" s="8">
        <v>2</v>
      </c>
      <c r="C30" s="21" t="s">
        <v>81</v>
      </c>
      <c r="D30" s="12">
        <f>D10</f>
        <v>150</v>
      </c>
      <c r="E30" s="9"/>
      <c r="F30" s="28" t="str">
        <f t="shared" si="0"/>
        <v>Zaugg</v>
      </c>
      <c r="G30" s="28" t="str">
        <f t="shared" si="0"/>
        <v>Carmen</v>
      </c>
      <c r="H30" s="28" t="str">
        <f t="shared" si="0"/>
        <v>RG Trimbach-Olten</v>
      </c>
      <c r="I30" s="9">
        <f t="shared" si="0"/>
        <v>1992</v>
      </c>
      <c r="J30" s="1"/>
    </row>
    <row r="31" spans="1:10" ht="15.75">
      <c r="A31" s="53"/>
      <c r="B31" s="8">
        <v>3</v>
      </c>
      <c r="C31" s="20" t="s">
        <v>82</v>
      </c>
      <c r="D31" s="12">
        <f>D11</f>
        <v>116</v>
      </c>
      <c r="E31" s="9"/>
      <c r="F31" s="28" t="str">
        <f t="shared" si="0"/>
        <v>Heer</v>
      </c>
      <c r="G31" s="28" t="str">
        <f t="shared" si="0"/>
        <v>Dominique</v>
      </c>
      <c r="H31" s="28" t="str">
        <f t="shared" si="0"/>
        <v>RG Trimbach-Olten</v>
      </c>
      <c r="I31" s="9">
        <f t="shared" si="0"/>
        <v>1989</v>
      </c>
      <c r="J31" s="1"/>
    </row>
    <row r="32" spans="1:10" ht="15.75">
      <c r="A32" s="53"/>
      <c r="B32" s="4">
        <v>4</v>
      </c>
      <c r="C32" s="20" t="s">
        <v>83</v>
      </c>
      <c r="D32" s="12">
        <f>D12</f>
        <v>122</v>
      </c>
      <c r="E32" s="9"/>
      <c r="F32" s="28" t="str">
        <f t="shared" si="0"/>
        <v>Hug</v>
      </c>
      <c r="G32" s="28" t="str">
        <f t="shared" si="0"/>
        <v>Mirjam</v>
      </c>
      <c r="H32" s="28" t="str">
        <f t="shared" si="0"/>
        <v>Biberist</v>
      </c>
      <c r="I32" s="9">
        <f t="shared" si="0"/>
        <v>1993</v>
      </c>
      <c r="J32" s="1"/>
    </row>
    <row r="33" spans="1:10" ht="15.75">
      <c r="A33" s="53"/>
      <c r="B33" s="4">
        <v>5</v>
      </c>
      <c r="C33" s="20"/>
      <c r="D33" s="12"/>
      <c r="E33" s="9"/>
      <c r="F33" s="28"/>
      <c r="G33" s="28"/>
      <c r="H33" s="28"/>
      <c r="I33" s="9"/>
      <c r="J33" s="1"/>
    </row>
    <row r="34" spans="1:10" ht="15.75">
      <c r="A34" s="53"/>
      <c r="B34" s="4">
        <v>6</v>
      </c>
      <c r="C34" s="19"/>
      <c r="D34" s="12"/>
      <c r="E34" s="9"/>
      <c r="F34" s="28"/>
      <c r="G34" s="28"/>
      <c r="H34" s="28"/>
      <c r="I34" s="9"/>
      <c r="J34" s="1"/>
    </row>
    <row r="35" spans="1:10" ht="18">
      <c r="A35" s="53"/>
      <c r="B35" s="56" t="s">
        <v>21</v>
      </c>
      <c r="C35" s="57"/>
      <c r="D35" s="57"/>
      <c r="E35" s="57"/>
      <c r="F35" s="57"/>
      <c r="G35" s="57"/>
      <c r="H35" s="57"/>
      <c r="I35" s="57"/>
      <c r="J35" s="57"/>
    </row>
    <row r="36" spans="1:10" ht="65.25" customHeight="1">
      <c r="A36" s="53"/>
      <c r="B36" s="5" t="s">
        <v>7</v>
      </c>
      <c r="C36" s="6" t="s">
        <v>8</v>
      </c>
      <c r="D36" s="26" t="s">
        <v>1</v>
      </c>
      <c r="E36" s="1" t="s">
        <v>6</v>
      </c>
      <c r="F36" s="2" t="s">
        <v>2</v>
      </c>
      <c r="G36" s="2" t="s">
        <v>3</v>
      </c>
      <c r="H36" s="7" t="s">
        <v>5</v>
      </c>
      <c r="I36" s="3" t="s">
        <v>4</v>
      </c>
      <c r="J36" s="25" t="s">
        <v>10</v>
      </c>
    </row>
    <row r="37" spans="1:10" ht="15.75">
      <c r="A37" s="53"/>
      <c r="B37" s="8">
        <v>1</v>
      </c>
      <c r="C37" s="20" t="s">
        <v>84</v>
      </c>
      <c r="D37" s="27">
        <f>D16</f>
        <v>104</v>
      </c>
      <c r="E37" s="9"/>
      <c r="F37" s="28" t="str">
        <f aca="true" t="shared" si="1" ref="F37:I41">F16</f>
        <v>Métry</v>
      </c>
      <c r="G37" s="28" t="str">
        <f t="shared" si="1"/>
        <v>Yves</v>
      </c>
      <c r="H37" s="28" t="str">
        <f t="shared" si="1"/>
        <v>ATB Emmenbrücke</v>
      </c>
      <c r="I37" s="9">
        <f t="shared" si="1"/>
        <v>1988</v>
      </c>
      <c r="J37" s="1"/>
    </row>
    <row r="38" spans="1:10" ht="15.75">
      <c r="A38" s="53"/>
      <c r="B38" s="8">
        <v>2</v>
      </c>
      <c r="C38" s="21" t="s">
        <v>85</v>
      </c>
      <c r="D38" s="27">
        <f>D17</f>
        <v>110</v>
      </c>
      <c r="E38" s="9"/>
      <c r="F38" s="28" t="str">
        <f t="shared" si="1"/>
        <v>Métry</v>
      </c>
      <c r="G38" s="28" t="str">
        <f t="shared" si="1"/>
        <v>Pascal</v>
      </c>
      <c r="H38" s="28" t="str">
        <f t="shared" si="1"/>
        <v>ATB Emmenbrücke</v>
      </c>
      <c r="I38" s="9">
        <f t="shared" si="1"/>
        <v>1991</v>
      </c>
      <c r="J38" s="1"/>
    </row>
    <row r="39" spans="1:10" ht="15.75">
      <c r="A39" s="53"/>
      <c r="B39" s="8">
        <v>3</v>
      </c>
      <c r="C39" s="20" t="s">
        <v>86</v>
      </c>
      <c r="D39" s="27">
        <f>D18</f>
        <v>70</v>
      </c>
      <c r="E39" s="9"/>
      <c r="F39" s="28" t="str">
        <f t="shared" si="1"/>
        <v>Schmid</v>
      </c>
      <c r="G39" s="28" t="str">
        <f t="shared" si="1"/>
        <v>Stefan</v>
      </c>
      <c r="H39" s="28" t="str">
        <f t="shared" si="1"/>
        <v>EC Gretzenbach</v>
      </c>
      <c r="I39" s="9">
        <f t="shared" si="1"/>
        <v>1976</v>
      </c>
      <c r="J39" s="1"/>
    </row>
    <row r="40" spans="1:10" ht="15.75">
      <c r="A40" s="53"/>
      <c r="B40" s="4">
        <v>4</v>
      </c>
      <c r="C40" s="20" t="s">
        <v>87</v>
      </c>
      <c r="D40" s="27">
        <v>124</v>
      </c>
      <c r="E40" s="9"/>
      <c r="F40" s="28" t="str">
        <f t="shared" si="1"/>
        <v>Brandl</v>
      </c>
      <c r="G40" s="28" t="str">
        <f t="shared" si="1"/>
        <v>Silvan</v>
      </c>
      <c r="H40" s="28" t="str">
        <f t="shared" si="1"/>
        <v>Biberist</v>
      </c>
      <c r="I40" s="9">
        <f t="shared" si="1"/>
        <v>1995</v>
      </c>
      <c r="J40" s="1"/>
    </row>
    <row r="41" spans="1:10" ht="15.75">
      <c r="A41" s="53"/>
      <c r="B41" s="4">
        <v>5</v>
      </c>
      <c r="C41" s="20" t="s">
        <v>88</v>
      </c>
      <c r="D41" s="27">
        <f>D20</f>
        <v>117</v>
      </c>
      <c r="E41" s="9"/>
      <c r="F41" s="28" t="str">
        <f t="shared" si="1"/>
        <v>Peier</v>
      </c>
      <c r="G41" s="28" t="str">
        <f t="shared" si="1"/>
        <v>Christian</v>
      </c>
      <c r="H41" s="28" t="str">
        <f t="shared" si="1"/>
        <v>Trimbach/Olten</v>
      </c>
      <c r="I41" s="9">
        <f t="shared" si="1"/>
        <v>1990</v>
      </c>
      <c r="J41" s="1"/>
    </row>
    <row r="42" spans="1:10" ht="27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</row>
  </sheetData>
  <mergeCells count="21">
    <mergeCell ref="C3:D3"/>
    <mergeCell ref="E3:J3"/>
    <mergeCell ref="A26:J26"/>
    <mergeCell ref="C4:D4"/>
    <mergeCell ref="E4:J4"/>
    <mergeCell ref="C6:D6"/>
    <mergeCell ref="C5:D5"/>
    <mergeCell ref="A1:D2"/>
    <mergeCell ref="F5:G5"/>
    <mergeCell ref="H5:I5"/>
    <mergeCell ref="A3:A25"/>
    <mergeCell ref="I1:J2"/>
    <mergeCell ref="F1:H2"/>
    <mergeCell ref="F6:G6"/>
    <mergeCell ref="H6:I6"/>
    <mergeCell ref="B7:J7"/>
    <mergeCell ref="B14:J14"/>
    <mergeCell ref="B35:J35"/>
    <mergeCell ref="A42:J42"/>
    <mergeCell ref="A27:A41"/>
    <mergeCell ref="B27:J27"/>
  </mergeCells>
  <printOptions/>
  <pageMargins left="1.67" right="0.28" top="1" bottom="1" header="0.4921259845" footer="0.4921259845"/>
  <pageSetup horizontalDpi="600" verticalDpi="600" orientation="landscape" paperSize="9" scale="69" r:id="rId5"/>
  <rowBreaks count="1" manualBreakCount="1">
    <brk id="26" max="9" man="1"/>
  </rowBreaks>
  <drawing r:id="rId4"/>
  <legacyDrawing r:id="rId3"/>
  <oleObjects>
    <oleObject progId="Word.Picture.8" shapeId="151851" r:id="rId1"/>
    <oleObject progId="Word.Picture.8" shapeId="151852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workbookViewId="0" topLeftCell="A4">
      <selection activeCell="G34" sqref="G34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14.7109375" style="0" customWidth="1"/>
    <col min="4" max="4" width="7.7109375" style="0" customWidth="1"/>
    <col min="5" max="5" width="5.140625" style="0" hidden="1" customWidth="1"/>
    <col min="6" max="6" width="19.57421875" style="0" customWidth="1"/>
    <col min="7" max="7" width="18.140625" style="0" customWidth="1"/>
    <col min="8" max="8" width="19.28125" style="0" customWidth="1"/>
    <col min="9" max="9" width="9.57421875" style="0" customWidth="1"/>
    <col min="10" max="10" width="23.140625" style="0" customWidth="1"/>
    <col min="11" max="16384" width="11.421875" style="0" customWidth="1"/>
  </cols>
  <sheetData>
    <row r="1" spans="1:10" ht="19.5" customHeight="1">
      <c r="A1" s="50"/>
      <c r="B1" s="50"/>
      <c r="C1" s="50"/>
      <c r="D1" s="50"/>
      <c r="E1" s="1"/>
      <c r="F1" s="59" t="s">
        <v>23</v>
      </c>
      <c r="G1" s="60"/>
      <c r="H1" s="61"/>
      <c r="I1" s="54"/>
      <c r="J1" s="54"/>
    </row>
    <row r="2" spans="1:10" ht="38.25" customHeight="1">
      <c r="A2" s="50"/>
      <c r="B2" s="50"/>
      <c r="C2" s="50"/>
      <c r="D2" s="50"/>
      <c r="E2" s="1"/>
      <c r="F2" s="62"/>
      <c r="G2" s="63"/>
      <c r="H2" s="64"/>
      <c r="I2" s="54"/>
      <c r="J2" s="54"/>
    </row>
    <row r="3" spans="1:10" ht="15.75">
      <c r="A3" s="52"/>
      <c r="B3" s="10"/>
      <c r="C3" s="58" t="s">
        <v>9</v>
      </c>
      <c r="D3" s="58"/>
      <c r="E3" s="46" t="str">
        <f>'100m'!$E$3:$J$3</f>
        <v>Lengnau Strassenrennen</v>
      </c>
      <c r="F3" s="46"/>
      <c r="G3" s="46"/>
      <c r="H3" s="46"/>
      <c r="I3" s="46"/>
      <c r="J3" s="46"/>
    </row>
    <row r="4" spans="1:10" ht="15.75">
      <c r="A4" s="53"/>
      <c r="B4" s="10"/>
      <c r="C4" s="48" t="s">
        <v>0</v>
      </c>
      <c r="D4" s="48"/>
      <c r="E4" s="49">
        <f>'100m'!$E$4:$J$4</f>
        <v>40047</v>
      </c>
      <c r="F4" s="49"/>
      <c r="G4" s="49"/>
      <c r="H4" s="49"/>
      <c r="I4" s="49"/>
      <c r="J4" s="49"/>
    </row>
    <row r="5" spans="1:10" ht="15.75">
      <c r="A5" s="53"/>
      <c r="B5" s="10"/>
      <c r="C5" s="48"/>
      <c r="D5" s="48"/>
      <c r="E5" s="23"/>
      <c r="F5" s="24"/>
      <c r="G5" s="65"/>
      <c r="H5" s="65"/>
      <c r="I5" s="65"/>
      <c r="J5" s="65"/>
    </row>
    <row r="6" spans="1:10" ht="15.75">
      <c r="A6" s="53"/>
      <c r="B6" s="10"/>
      <c r="C6" s="48"/>
      <c r="D6" s="48"/>
      <c r="E6" s="23"/>
      <c r="F6" s="24"/>
      <c r="G6" s="65"/>
      <c r="H6" s="65"/>
      <c r="I6" s="65"/>
      <c r="J6" s="65"/>
    </row>
    <row r="7" spans="1:10" ht="18">
      <c r="A7" s="53"/>
      <c r="B7" s="56" t="s">
        <v>24</v>
      </c>
      <c r="C7" s="57"/>
      <c r="D7" s="57"/>
      <c r="E7" s="57"/>
      <c r="F7" s="57"/>
      <c r="G7" s="57"/>
      <c r="H7" s="57"/>
      <c r="I7" s="57"/>
      <c r="J7" s="57"/>
    </row>
    <row r="8" spans="1:10" ht="66" customHeight="1">
      <c r="A8" s="53"/>
      <c r="B8" s="5" t="s">
        <v>7</v>
      </c>
      <c r="C8" s="6" t="s">
        <v>8</v>
      </c>
      <c r="D8" s="26" t="s">
        <v>1</v>
      </c>
      <c r="E8" s="1" t="s">
        <v>6</v>
      </c>
      <c r="F8" s="2" t="s">
        <v>2</v>
      </c>
      <c r="G8" s="2" t="s">
        <v>3</v>
      </c>
      <c r="H8" s="7" t="s">
        <v>5</v>
      </c>
      <c r="I8" s="3" t="s">
        <v>4</v>
      </c>
      <c r="J8" s="25" t="s">
        <v>10</v>
      </c>
    </row>
    <row r="9" spans="1:10" ht="15.75">
      <c r="A9" s="53"/>
      <c r="B9" s="8">
        <v>1</v>
      </c>
      <c r="C9" s="20" t="s">
        <v>91</v>
      </c>
      <c r="D9" s="9">
        <v>150</v>
      </c>
      <c r="E9" s="1"/>
      <c r="F9" s="16" t="s">
        <v>31</v>
      </c>
      <c r="G9" s="16" t="s">
        <v>59</v>
      </c>
      <c r="H9" s="16" t="s">
        <v>65</v>
      </c>
      <c r="I9" s="9">
        <v>1992</v>
      </c>
      <c r="J9" s="1"/>
    </row>
    <row r="10" spans="1:10" ht="15.75">
      <c r="A10" s="53"/>
      <c r="B10" s="8">
        <v>2</v>
      </c>
      <c r="C10" s="20" t="s">
        <v>92</v>
      </c>
      <c r="D10" s="9">
        <v>114</v>
      </c>
      <c r="E10" s="9"/>
      <c r="F10" s="16" t="s">
        <v>57</v>
      </c>
      <c r="G10" s="16" t="s">
        <v>58</v>
      </c>
      <c r="H10" s="16" t="s">
        <v>65</v>
      </c>
      <c r="I10" s="9">
        <v>1993</v>
      </c>
      <c r="J10" s="1"/>
    </row>
    <row r="11" spans="1:10" ht="15.75">
      <c r="A11" s="53"/>
      <c r="B11" s="8">
        <v>3</v>
      </c>
      <c r="C11" s="20" t="s">
        <v>89</v>
      </c>
      <c r="D11" s="9">
        <v>122</v>
      </c>
      <c r="E11" s="9"/>
      <c r="F11" s="16" t="s">
        <v>35</v>
      </c>
      <c r="G11" s="16" t="s">
        <v>60</v>
      </c>
      <c r="H11" s="16" t="s">
        <v>61</v>
      </c>
      <c r="I11" s="9">
        <v>1993</v>
      </c>
      <c r="J11" s="1"/>
    </row>
    <row r="12" spans="1:10" ht="15.75">
      <c r="A12" s="53"/>
      <c r="B12" s="4">
        <v>4</v>
      </c>
      <c r="C12" s="21" t="s">
        <v>90</v>
      </c>
      <c r="D12" s="18">
        <v>116</v>
      </c>
      <c r="E12" s="1"/>
      <c r="F12" s="17" t="s">
        <v>54</v>
      </c>
      <c r="G12" s="17" t="s">
        <v>56</v>
      </c>
      <c r="H12" s="16" t="s">
        <v>65</v>
      </c>
      <c r="I12" s="18">
        <v>1989</v>
      </c>
      <c r="J12" s="1"/>
    </row>
    <row r="13" spans="1:10" ht="18">
      <c r="A13" s="53"/>
      <c r="B13" s="56" t="s">
        <v>25</v>
      </c>
      <c r="C13" s="57"/>
      <c r="D13" s="57"/>
      <c r="E13" s="57"/>
      <c r="F13" s="57"/>
      <c r="G13" s="57"/>
      <c r="H13" s="57"/>
      <c r="I13" s="57"/>
      <c r="J13" s="57"/>
    </row>
    <row r="14" spans="1:10" ht="68.25" customHeight="1">
      <c r="A14" s="53"/>
      <c r="B14" s="5" t="s">
        <v>7</v>
      </c>
      <c r="C14" s="6" t="s">
        <v>8</v>
      </c>
      <c r="D14" s="26" t="s">
        <v>1</v>
      </c>
      <c r="E14" s="1" t="s">
        <v>6</v>
      </c>
      <c r="F14" s="2" t="s">
        <v>2</v>
      </c>
      <c r="G14" s="2" t="s">
        <v>3</v>
      </c>
      <c r="H14" s="7" t="s">
        <v>5</v>
      </c>
      <c r="I14" s="3" t="s">
        <v>4</v>
      </c>
      <c r="J14" s="25" t="s">
        <v>10</v>
      </c>
    </row>
    <row r="15" spans="1:10" ht="15.75">
      <c r="A15" s="53"/>
      <c r="B15" s="8">
        <v>1</v>
      </c>
      <c r="C15" s="21" t="s">
        <v>93</v>
      </c>
      <c r="D15" s="9">
        <v>104</v>
      </c>
      <c r="E15" s="1"/>
      <c r="F15" s="16" t="s">
        <v>40</v>
      </c>
      <c r="G15" s="16" t="s">
        <v>41</v>
      </c>
      <c r="H15" s="16" t="s">
        <v>63</v>
      </c>
      <c r="I15" s="9">
        <v>1988</v>
      </c>
      <c r="J15" s="1"/>
    </row>
    <row r="16" spans="1:10" ht="15.75">
      <c r="A16" s="53"/>
      <c r="B16" s="8">
        <v>2</v>
      </c>
      <c r="C16" s="20" t="s">
        <v>95</v>
      </c>
      <c r="D16" s="35">
        <v>131</v>
      </c>
      <c r="E16" s="9"/>
      <c r="F16" s="17" t="s">
        <v>35</v>
      </c>
      <c r="G16" s="17" t="s">
        <v>36</v>
      </c>
      <c r="H16" s="17" t="s">
        <v>61</v>
      </c>
      <c r="I16" s="18">
        <v>1996</v>
      </c>
      <c r="J16" s="1"/>
    </row>
    <row r="17" spans="1:10" ht="15.75">
      <c r="A17" s="53"/>
      <c r="B17" s="8">
        <v>3</v>
      </c>
      <c r="C17" s="20" t="s">
        <v>94</v>
      </c>
      <c r="D17" s="9">
        <v>110</v>
      </c>
      <c r="E17" s="1"/>
      <c r="F17" s="16" t="s">
        <v>40</v>
      </c>
      <c r="G17" s="16" t="s">
        <v>43</v>
      </c>
      <c r="H17" s="16" t="s">
        <v>63</v>
      </c>
      <c r="I17" s="9">
        <v>1991</v>
      </c>
      <c r="J17" s="1"/>
    </row>
    <row r="18" spans="1:10" ht="15.75">
      <c r="A18" s="53"/>
      <c r="B18" s="4">
        <v>4</v>
      </c>
      <c r="C18" s="20" t="s">
        <v>97</v>
      </c>
      <c r="D18" s="18">
        <v>119</v>
      </c>
      <c r="E18" s="1"/>
      <c r="F18" s="17" t="s">
        <v>52</v>
      </c>
      <c r="G18" s="17" t="s">
        <v>53</v>
      </c>
      <c r="H18" s="17" t="s">
        <v>64</v>
      </c>
      <c r="I18" s="18">
        <v>1958</v>
      </c>
      <c r="J18" s="1"/>
    </row>
    <row r="19" spans="1:10" ht="15.75">
      <c r="A19" s="53"/>
      <c r="B19" s="8">
        <v>5</v>
      </c>
      <c r="C19" s="20" t="s">
        <v>98</v>
      </c>
      <c r="D19" s="18">
        <v>115</v>
      </c>
      <c r="E19" s="1"/>
      <c r="F19" s="17" t="s">
        <v>44</v>
      </c>
      <c r="G19" s="17" t="s">
        <v>45</v>
      </c>
      <c r="H19" s="17" t="s">
        <v>64</v>
      </c>
      <c r="I19" s="18">
        <v>1974</v>
      </c>
      <c r="J19" s="1"/>
    </row>
    <row r="20" spans="1:10" ht="15.75">
      <c r="A20" s="53"/>
      <c r="B20" s="8">
        <v>6</v>
      </c>
      <c r="C20" s="20" t="s">
        <v>99</v>
      </c>
      <c r="D20" s="9">
        <v>70</v>
      </c>
      <c r="E20" s="1"/>
      <c r="F20" s="16" t="s">
        <v>44</v>
      </c>
      <c r="G20" s="16" t="s">
        <v>50</v>
      </c>
      <c r="H20" s="16" t="s">
        <v>64</v>
      </c>
      <c r="I20" s="9">
        <v>1976</v>
      </c>
      <c r="J20" s="1"/>
    </row>
    <row r="21" spans="1:10" ht="15.75">
      <c r="A21" s="53"/>
      <c r="B21" s="4">
        <v>7</v>
      </c>
      <c r="C21" s="20" t="s">
        <v>96</v>
      </c>
      <c r="D21" s="18">
        <v>124</v>
      </c>
      <c r="E21" s="9"/>
      <c r="F21" s="17" t="s">
        <v>32</v>
      </c>
      <c r="G21" s="17" t="s">
        <v>33</v>
      </c>
      <c r="H21" s="17" t="s">
        <v>61</v>
      </c>
      <c r="I21" s="18">
        <v>1969</v>
      </c>
      <c r="J21" s="1"/>
    </row>
    <row r="22" spans="1:10" ht="15.75">
      <c r="A22" s="53"/>
      <c r="B22" s="8">
        <v>8</v>
      </c>
      <c r="C22" s="20" t="s">
        <v>96</v>
      </c>
      <c r="D22" s="18">
        <v>121</v>
      </c>
      <c r="E22" s="1"/>
      <c r="F22" s="17" t="s">
        <v>32</v>
      </c>
      <c r="G22" s="17" t="s">
        <v>51</v>
      </c>
      <c r="H22" s="17" t="s">
        <v>61</v>
      </c>
      <c r="I22" s="18">
        <v>1962</v>
      </c>
      <c r="J22" s="1"/>
    </row>
    <row r="23" spans="1:10" ht="27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</row>
  </sheetData>
  <mergeCells count="17">
    <mergeCell ref="A23:J23"/>
    <mergeCell ref="C4:D4"/>
    <mergeCell ref="I6:J6"/>
    <mergeCell ref="E3:J3"/>
    <mergeCell ref="E4:J4"/>
    <mergeCell ref="G6:H6"/>
    <mergeCell ref="I5:J5"/>
    <mergeCell ref="A1:D2"/>
    <mergeCell ref="A3:A22"/>
    <mergeCell ref="I1:J2"/>
    <mergeCell ref="F1:H2"/>
    <mergeCell ref="B7:J7"/>
    <mergeCell ref="G5:H5"/>
    <mergeCell ref="B13:J13"/>
    <mergeCell ref="C3:D3"/>
    <mergeCell ref="C5:D5"/>
    <mergeCell ref="C6:D6"/>
  </mergeCells>
  <printOptions/>
  <pageMargins left="1.67" right="0.28" top="1" bottom="1" header="0.4921259845" footer="0.4921259845"/>
  <pageSetup horizontalDpi="600" verticalDpi="600" orientation="landscape" paperSize="9" scale="69" r:id="rId5"/>
  <drawing r:id="rId4"/>
  <legacyDrawing r:id="rId3"/>
  <oleObjects>
    <oleObject progId="Word.Picture.8" shapeId="303250" r:id="rId1"/>
    <oleObject progId="Word.Picture.8" shapeId="303251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I27" sqref="I27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14.7109375" style="0" customWidth="1"/>
    <col min="4" max="4" width="7.7109375" style="0" customWidth="1"/>
    <col min="5" max="5" width="5.140625" style="0" hidden="1" customWidth="1"/>
    <col min="6" max="6" width="19.57421875" style="0" customWidth="1"/>
    <col min="7" max="7" width="18.140625" style="0" customWidth="1"/>
    <col min="8" max="8" width="19.28125" style="0" customWidth="1"/>
    <col min="9" max="9" width="9.57421875" style="0" customWidth="1"/>
    <col min="10" max="10" width="23.140625" style="0" customWidth="1"/>
    <col min="11" max="16384" width="11.421875" style="0" customWidth="1"/>
  </cols>
  <sheetData>
    <row r="1" spans="1:10" ht="19.5" customHeight="1">
      <c r="A1" s="50"/>
      <c r="B1" s="50"/>
      <c r="C1" s="50"/>
      <c r="D1" s="50"/>
      <c r="E1" s="1"/>
      <c r="F1" s="59" t="s">
        <v>26</v>
      </c>
      <c r="G1" s="60"/>
      <c r="H1" s="61"/>
      <c r="I1" s="54"/>
      <c r="J1" s="54"/>
    </row>
    <row r="2" spans="1:10" ht="38.25" customHeight="1">
      <c r="A2" s="50"/>
      <c r="B2" s="50"/>
      <c r="C2" s="50"/>
      <c r="D2" s="50"/>
      <c r="E2" s="1"/>
      <c r="F2" s="62"/>
      <c r="G2" s="63"/>
      <c r="H2" s="64"/>
      <c r="I2" s="54"/>
      <c r="J2" s="54"/>
    </row>
    <row r="3" spans="1:10" ht="15.75">
      <c r="A3" s="52"/>
      <c r="B3" s="10"/>
      <c r="C3" s="58" t="s">
        <v>9</v>
      </c>
      <c r="D3" s="58"/>
      <c r="E3" s="46" t="str">
        <f>'100m'!$E$3:$J$3</f>
        <v>Lengnau Strassenrennen</v>
      </c>
      <c r="F3" s="46"/>
      <c r="G3" s="46"/>
      <c r="H3" s="46"/>
      <c r="I3" s="46"/>
      <c r="J3" s="46"/>
    </row>
    <row r="4" spans="1:10" ht="15.75">
      <c r="A4" s="53"/>
      <c r="B4" s="10"/>
      <c r="C4" s="48" t="s">
        <v>0</v>
      </c>
      <c r="D4" s="48"/>
      <c r="E4" s="49">
        <f>'100m'!$E$4:$J$4</f>
        <v>40047</v>
      </c>
      <c r="F4" s="49"/>
      <c r="G4" s="49"/>
      <c r="H4" s="49"/>
      <c r="I4" s="49"/>
      <c r="J4" s="49"/>
    </row>
    <row r="5" spans="1:10" ht="15.75">
      <c r="A5" s="53"/>
      <c r="B5" s="10"/>
      <c r="C5" s="48" t="s">
        <v>12</v>
      </c>
      <c r="D5" s="48"/>
      <c r="E5" s="23"/>
      <c r="F5" s="24" t="str">
        <f>'[1]CH Rekorde'!$E$43</f>
        <v>00:11:96</v>
      </c>
      <c r="G5" s="65" t="str">
        <f>'[1]CH Rekorde'!$B$43</f>
        <v>Lips</v>
      </c>
      <c r="H5" s="65"/>
      <c r="I5" s="65" t="str">
        <f>'[1]CH Rekorde'!$C$43</f>
        <v>Mirjam</v>
      </c>
      <c r="J5" s="65"/>
    </row>
    <row r="6" spans="1:10" ht="15.75">
      <c r="A6" s="53"/>
      <c r="B6" s="10"/>
      <c r="C6" s="48" t="s">
        <v>13</v>
      </c>
      <c r="D6" s="48"/>
      <c r="E6" s="23"/>
      <c r="F6" s="24" t="str">
        <f>'[1]CH Rekorde'!$E$80</f>
        <v>00:10:95</v>
      </c>
      <c r="G6" s="65" t="str">
        <f>'[1]CH Rekorde'!$B$80</f>
        <v>Henestrosa</v>
      </c>
      <c r="H6" s="65"/>
      <c r="I6" s="65" t="str">
        <f>'[1]CH Rekorde'!$C$80</f>
        <v>Philipp</v>
      </c>
      <c r="J6" s="65"/>
    </row>
    <row r="7" spans="1:10" ht="18">
      <c r="A7" s="53"/>
      <c r="B7" s="56" t="s">
        <v>24</v>
      </c>
      <c r="C7" s="57"/>
      <c r="D7" s="57"/>
      <c r="E7" s="57"/>
      <c r="F7" s="57"/>
      <c r="G7" s="57"/>
      <c r="H7" s="57"/>
      <c r="I7" s="57"/>
      <c r="J7" s="57"/>
    </row>
    <row r="8" spans="1:10" ht="66" customHeight="1">
      <c r="A8" s="53"/>
      <c r="B8" s="5" t="s">
        <v>7</v>
      </c>
      <c r="C8" s="6" t="s">
        <v>8</v>
      </c>
      <c r="D8" s="26" t="s">
        <v>1</v>
      </c>
      <c r="E8" s="1" t="s">
        <v>6</v>
      </c>
      <c r="F8" s="2" t="s">
        <v>2</v>
      </c>
      <c r="G8" s="2" t="s">
        <v>3</v>
      </c>
      <c r="H8" s="7" t="s">
        <v>5</v>
      </c>
      <c r="I8" s="3" t="s">
        <v>4</v>
      </c>
      <c r="J8" s="25" t="s">
        <v>10</v>
      </c>
    </row>
    <row r="9" spans="1:10" ht="15.75">
      <c r="A9" s="53"/>
      <c r="B9" s="8">
        <v>1</v>
      </c>
      <c r="C9" s="20" t="s">
        <v>101</v>
      </c>
      <c r="D9" s="9">
        <v>150</v>
      </c>
      <c r="E9" s="1"/>
      <c r="F9" s="16" t="s">
        <v>31</v>
      </c>
      <c r="G9" s="16" t="s">
        <v>59</v>
      </c>
      <c r="H9" s="16" t="s">
        <v>65</v>
      </c>
      <c r="I9" s="9">
        <v>1992</v>
      </c>
      <c r="J9" s="1"/>
    </row>
    <row r="10" spans="1:10" ht="15.75">
      <c r="A10" s="53"/>
      <c r="B10" s="8">
        <v>2</v>
      </c>
      <c r="C10" s="20" t="s">
        <v>102</v>
      </c>
      <c r="D10" s="9">
        <v>114</v>
      </c>
      <c r="E10" s="9"/>
      <c r="F10" s="16" t="s">
        <v>57</v>
      </c>
      <c r="G10" s="16" t="s">
        <v>58</v>
      </c>
      <c r="H10" s="16" t="s">
        <v>65</v>
      </c>
      <c r="I10" s="9">
        <v>1993</v>
      </c>
      <c r="J10" s="1"/>
    </row>
    <row r="11" spans="1:10" ht="15.75">
      <c r="A11" s="53"/>
      <c r="B11" s="8">
        <v>3</v>
      </c>
      <c r="C11" s="21" t="s">
        <v>100</v>
      </c>
      <c r="D11" s="18">
        <v>116</v>
      </c>
      <c r="E11" s="1"/>
      <c r="F11" s="17" t="s">
        <v>54</v>
      </c>
      <c r="G11" s="17" t="s">
        <v>56</v>
      </c>
      <c r="H11" s="16" t="s">
        <v>65</v>
      </c>
      <c r="I11" s="18">
        <v>1989</v>
      </c>
      <c r="J11" s="1"/>
    </row>
    <row r="12" spans="1:10" ht="15.75">
      <c r="A12" s="53"/>
      <c r="B12" s="4">
        <v>4</v>
      </c>
      <c r="C12" s="20" t="s">
        <v>96</v>
      </c>
      <c r="D12" s="9">
        <v>122</v>
      </c>
      <c r="E12" s="9"/>
      <c r="F12" s="16" t="s">
        <v>35</v>
      </c>
      <c r="G12" s="16" t="s">
        <v>60</v>
      </c>
      <c r="H12" s="16" t="s">
        <v>61</v>
      </c>
      <c r="I12" s="9">
        <v>1993</v>
      </c>
      <c r="J12" s="1"/>
    </row>
    <row r="13" spans="1:10" ht="18">
      <c r="A13" s="53"/>
      <c r="B13" s="56" t="s">
        <v>25</v>
      </c>
      <c r="C13" s="57"/>
      <c r="D13" s="57"/>
      <c r="E13" s="57"/>
      <c r="F13" s="57"/>
      <c r="G13" s="57"/>
      <c r="H13" s="57"/>
      <c r="I13" s="57"/>
      <c r="J13" s="57"/>
    </row>
    <row r="14" spans="1:10" ht="68.25" customHeight="1">
      <c r="A14" s="53"/>
      <c r="B14" s="5" t="s">
        <v>7</v>
      </c>
      <c r="C14" s="6" t="s">
        <v>8</v>
      </c>
      <c r="D14" s="26" t="s">
        <v>1</v>
      </c>
      <c r="E14" s="1" t="s">
        <v>6</v>
      </c>
      <c r="F14" s="2" t="s">
        <v>2</v>
      </c>
      <c r="G14" s="2" t="s">
        <v>3</v>
      </c>
      <c r="H14" s="7" t="s">
        <v>5</v>
      </c>
      <c r="I14" s="3" t="s">
        <v>4</v>
      </c>
      <c r="J14" s="25" t="s">
        <v>10</v>
      </c>
    </row>
    <row r="15" spans="1:10" ht="15.75">
      <c r="A15" s="53"/>
      <c r="B15" s="8">
        <v>1</v>
      </c>
      <c r="C15" s="20" t="s">
        <v>103</v>
      </c>
      <c r="D15" s="18">
        <v>131</v>
      </c>
      <c r="E15" s="9"/>
      <c r="F15" s="17" t="s">
        <v>35</v>
      </c>
      <c r="G15" s="17" t="s">
        <v>36</v>
      </c>
      <c r="H15" s="17" t="s">
        <v>61</v>
      </c>
      <c r="I15" s="18">
        <v>1996</v>
      </c>
      <c r="J15" s="1"/>
    </row>
    <row r="16" spans="1:10" ht="15.75">
      <c r="A16" s="53"/>
      <c r="B16" s="8">
        <v>2</v>
      </c>
      <c r="C16" s="20" t="s">
        <v>105</v>
      </c>
      <c r="D16" s="35">
        <v>119</v>
      </c>
      <c r="E16" s="1"/>
      <c r="F16" s="17" t="s">
        <v>52</v>
      </c>
      <c r="G16" s="17" t="s">
        <v>53</v>
      </c>
      <c r="H16" s="17" t="s">
        <v>64</v>
      </c>
      <c r="I16" s="18">
        <v>1958</v>
      </c>
      <c r="J16" s="1"/>
    </row>
    <row r="17" spans="1:10" ht="15.75">
      <c r="A17" s="53"/>
      <c r="B17" s="8">
        <v>3</v>
      </c>
      <c r="C17" s="20" t="s">
        <v>104</v>
      </c>
      <c r="D17" s="18">
        <v>115</v>
      </c>
      <c r="E17" s="1"/>
      <c r="F17" s="17" t="s">
        <v>44</v>
      </c>
      <c r="G17" s="17" t="s">
        <v>45</v>
      </c>
      <c r="H17" s="17" t="s">
        <v>64</v>
      </c>
      <c r="I17" s="18">
        <v>1974</v>
      </c>
      <c r="J17" s="1"/>
    </row>
    <row r="18" spans="1:10" ht="15.75">
      <c r="A18" s="53"/>
      <c r="B18" s="4">
        <v>4</v>
      </c>
      <c r="C18" s="21" t="s">
        <v>96</v>
      </c>
      <c r="D18" s="9">
        <v>104</v>
      </c>
      <c r="E18" s="1"/>
      <c r="F18" s="16" t="s">
        <v>40</v>
      </c>
      <c r="G18" s="16" t="s">
        <v>41</v>
      </c>
      <c r="H18" s="16" t="s">
        <v>63</v>
      </c>
      <c r="I18" s="9">
        <v>1988</v>
      </c>
      <c r="J18" s="1"/>
    </row>
    <row r="19" spans="1:10" ht="15.75">
      <c r="A19" s="53"/>
      <c r="B19" s="8">
        <v>5</v>
      </c>
      <c r="C19" s="20" t="s">
        <v>96</v>
      </c>
      <c r="D19" s="9">
        <v>110</v>
      </c>
      <c r="E19" s="1"/>
      <c r="F19" s="16" t="s">
        <v>40</v>
      </c>
      <c r="G19" s="16" t="s">
        <v>43</v>
      </c>
      <c r="H19" s="16" t="s">
        <v>63</v>
      </c>
      <c r="I19" s="9">
        <v>1991</v>
      </c>
      <c r="J19" s="1"/>
    </row>
    <row r="20" spans="1:10" ht="27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</row>
  </sheetData>
  <mergeCells count="17">
    <mergeCell ref="A1:D2"/>
    <mergeCell ref="A3:A19"/>
    <mergeCell ref="I1:J2"/>
    <mergeCell ref="F1:H2"/>
    <mergeCell ref="B7:J7"/>
    <mergeCell ref="G5:H5"/>
    <mergeCell ref="B13:J13"/>
    <mergeCell ref="C3:D3"/>
    <mergeCell ref="C5:D5"/>
    <mergeCell ref="C6:D6"/>
    <mergeCell ref="A20:J20"/>
    <mergeCell ref="C4:D4"/>
    <mergeCell ref="I6:J6"/>
    <mergeCell ref="E3:J3"/>
    <mergeCell ref="E4:J4"/>
    <mergeCell ref="G6:H6"/>
    <mergeCell ref="I5:J5"/>
  </mergeCells>
  <printOptions/>
  <pageMargins left="1.67" right="0.28" top="1" bottom="1" header="0.4921259845" footer="0.4921259845"/>
  <pageSetup horizontalDpi="600" verticalDpi="600" orientation="landscape" paperSize="9" scale="69" r:id="rId5"/>
  <drawing r:id="rId4"/>
  <legacyDrawing r:id="rId3"/>
  <oleObjects>
    <oleObject progId="Word.Picture.8" shapeId="369692" r:id="rId1"/>
    <oleObject progId="Word.Picture.8" shapeId="369693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workbookViewId="0" topLeftCell="A7">
      <selection activeCell="F32" sqref="F32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14.7109375" style="0" customWidth="1"/>
    <col min="4" max="4" width="7.7109375" style="0" customWidth="1"/>
    <col min="5" max="5" width="5.140625" style="0" hidden="1" customWidth="1"/>
    <col min="6" max="6" width="19.57421875" style="0" customWidth="1"/>
    <col min="7" max="7" width="18.140625" style="0" customWidth="1"/>
    <col min="8" max="8" width="22.7109375" style="0" bestFit="1" customWidth="1"/>
    <col min="9" max="9" width="9.57421875" style="0" customWidth="1"/>
    <col min="10" max="10" width="23.140625" style="0" customWidth="1"/>
    <col min="11" max="16384" width="11.421875" style="0" customWidth="1"/>
  </cols>
  <sheetData>
    <row r="1" spans="1:10" ht="19.5" customHeight="1">
      <c r="A1" s="50"/>
      <c r="B1" s="50"/>
      <c r="C1" s="50"/>
      <c r="D1" s="50"/>
      <c r="E1" s="1"/>
      <c r="F1" s="59" t="s">
        <v>27</v>
      </c>
      <c r="G1" s="60"/>
      <c r="H1" s="61"/>
      <c r="I1" s="54"/>
      <c r="J1" s="54"/>
    </row>
    <row r="2" spans="1:10" ht="38.25" customHeight="1">
      <c r="A2" s="50"/>
      <c r="B2" s="50"/>
      <c r="C2" s="50"/>
      <c r="D2" s="50"/>
      <c r="E2" s="1"/>
      <c r="F2" s="62"/>
      <c r="G2" s="63"/>
      <c r="H2" s="64"/>
      <c r="I2" s="54"/>
      <c r="J2" s="54"/>
    </row>
    <row r="3" spans="1:10" ht="15.75">
      <c r="A3" s="52"/>
      <c r="B3" s="10"/>
      <c r="C3" s="58" t="s">
        <v>9</v>
      </c>
      <c r="D3" s="58"/>
      <c r="E3" s="46" t="str">
        <f>'100m'!$E$3:$J$3</f>
        <v>Lengnau Strassenrennen</v>
      </c>
      <c r="F3" s="46"/>
      <c r="G3" s="46"/>
      <c r="H3" s="46"/>
      <c r="I3" s="46"/>
      <c r="J3" s="46"/>
    </row>
    <row r="4" spans="1:10" ht="15.75">
      <c r="A4" s="53"/>
      <c r="B4" s="10"/>
      <c r="C4" s="48" t="s">
        <v>0</v>
      </c>
      <c r="D4" s="48"/>
      <c r="E4" s="49">
        <f>'100m'!$E$4:$J$4</f>
        <v>40047</v>
      </c>
      <c r="F4" s="49"/>
      <c r="G4" s="49"/>
      <c r="H4" s="49"/>
      <c r="I4" s="49"/>
      <c r="J4" s="49"/>
    </row>
    <row r="5" spans="1:10" ht="15.75">
      <c r="A5" s="53"/>
      <c r="B5" s="10"/>
      <c r="C5" s="30"/>
      <c r="D5" s="30"/>
      <c r="E5" s="23"/>
      <c r="F5" s="24"/>
      <c r="G5" s="31"/>
      <c r="H5" s="31"/>
      <c r="I5" s="31"/>
      <c r="J5" s="31"/>
    </row>
    <row r="6" spans="1:10" ht="15.75">
      <c r="A6" s="53"/>
      <c r="B6" s="10"/>
      <c r="C6" s="48"/>
      <c r="D6" s="48"/>
      <c r="E6" s="23"/>
      <c r="F6" s="24"/>
      <c r="G6" s="66"/>
      <c r="H6" s="66"/>
      <c r="I6" s="66"/>
      <c r="J6" s="66"/>
    </row>
    <row r="7" spans="1:10" ht="18">
      <c r="A7" s="53"/>
      <c r="B7" s="56" t="s">
        <v>24</v>
      </c>
      <c r="C7" s="57"/>
      <c r="D7" s="57"/>
      <c r="E7" s="57"/>
      <c r="F7" s="57"/>
      <c r="G7" s="57"/>
      <c r="H7" s="57"/>
      <c r="I7" s="57"/>
      <c r="J7" s="57"/>
    </row>
    <row r="8" spans="1:10" ht="66" customHeight="1">
      <c r="A8" s="53"/>
      <c r="B8" s="5" t="s">
        <v>7</v>
      </c>
      <c r="C8" s="6" t="s">
        <v>8</v>
      </c>
      <c r="D8" s="26" t="s">
        <v>1</v>
      </c>
      <c r="E8" s="1" t="s">
        <v>6</v>
      </c>
      <c r="F8" s="2" t="s">
        <v>2</v>
      </c>
      <c r="G8" s="2" t="s">
        <v>3</v>
      </c>
      <c r="H8" s="7" t="s">
        <v>5</v>
      </c>
      <c r="I8" s="3" t="s">
        <v>4</v>
      </c>
      <c r="J8" s="25" t="s">
        <v>10</v>
      </c>
    </row>
    <row r="9" spans="1:10" ht="15.75">
      <c r="A9" s="53"/>
      <c r="B9" s="8">
        <v>1</v>
      </c>
      <c r="C9" s="20" t="s">
        <v>122</v>
      </c>
      <c r="D9" s="9">
        <v>114</v>
      </c>
      <c r="E9" s="9"/>
      <c r="F9" s="16" t="s">
        <v>57</v>
      </c>
      <c r="G9" s="16" t="s">
        <v>58</v>
      </c>
      <c r="H9" s="16" t="s">
        <v>65</v>
      </c>
      <c r="I9" s="9">
        <v>1993</v>
      </c>
      <c r="J9" s="1"/>
    </row>
    <row r="10" spans="1:10" ht="15.75">
      <c r="A10" s="53"/>
      <c r="B10" s="8">
        <v>2</v>
      </c>
      <c r="C10" s="20" t="s">
        <v>121</v>
      </c>
      <c r="D10" s="9">
        <v>150</v>
      </c>
      <c r="E10" s="1"/>
      <c r="F10" s="16" t="s">
        <v>31</v>
      </c>
      <c r="G10" s="16" t="s">
        <v>59</v>
      </c>
      <c r="H10" s="16" t="s">
        <v>65</v>
      </c>
      <c r="I10" s="9">
        <v>1992</v>
      </c>
      <c r="J10" s="1"/>
    </row>
    <row r="11" spans="1:10" ht="15.75">
      <c r="A11" s="53"/>
      <c r="B11" s="8">
        <v>3</v>
      </c>
      <c r="C11" s="20" t="s">
        <v>119</v>
      </c>
      <c r="D11" s="9">
        <v>122</v>
      </c>
      <c r="E11" s="9"/>
      <c r="F11" s="16" t="s">
        <v>35</v>
      </c>
      <c r="G11" s="16" t="s">
        <v>60</v>
      </c>
      <c r="H11" s="16" t="s">
        <v>61</v>
      </c>
      <c r="I11" s="9">
        <v>1993</v>
      </c>
      <c r="J11" s="1"/>
    </row>
    <row r="12" spans="1:10" ht="15.75">
      <c r="A12" s="53"/>
      <c r="B12" s="4">
        <v>4</v>
      </c>
      <c r="C12" s="21" t="s">
        <v>120</v>
      </c>
      <c r="D12" s="18">
        <v>116</v>
      </c>
      <c r="E12" s="1"/>
      <c r="F12" s="17" t="s">
        <v>54</v>
      </c>
      <c r="G12" s="17" t="s">
        <v>56</v>
      </c>
      <c r="H12" s="16" t="s">
        <v>65</v>
      </c>
      <c r="I12" s="18">
        <v>1989</v>
      </c>
      <c r="J12" s="1"/>
    </row>
    <row r="13" spans="1:10" ht="18">
      <c r="A13" s="53"/>
      <c r="B13" s="56" t="s">
        <v>25</v>
      </c>
      <c r="C13" s="57"/>
      <c r="D13" s="57"/>
      <c r="E13" s="57"/>
      <c r="F13" s="57"/>
      <c r="G13" s="57"/>
      <c r="H13" s="57"/>
      <c r="I13" s="57"/>
      <c r="J13" s="57"/>
    </row>
    <row r="14" spans="1:10" ht="68.25" customHeight="1">
      <c r="A14" s="53"/>
      <c r="B14" s="5" t="s">
        <v>7</v>
      </c>
      <c r="C14" s="6" t="s">
        <v>8</v>
      </c>
      <c r="D14" s="26" t="s">
        <v>1</v>
      </c>
      <c r="E14" s="1" t="s">
        <v>6</v>
      </c>
      <c r="F14" s="2" t="s">
        <v>2</v>
      </c>
      <c r="G14" s="2" t="s">
        <v>3</v>
      </c>
      <c r="H14" s="7" t="s">
        <v>5</v>
      </c>
      <c r="I14" s="3" t="s">
        <v>4</v>
      </c>
      <c r="J14" s="25" t="s">
        <v>10</v>
      </c>
    </row>
    <row r="15" spans="1:10" ht="15.75">
      <c r="A15" s="53"/>
      <c r="B15" s="8">
        <v>1</v>
      </c>
      <c r="C15" s="21" t="s">
        <v>123</v>
      </c>
      <c r="D15" s="9">
        <v>104</v>
      </c>
      <c r="E15" s="1"/>
      <c r="F15" s="16" t="s">
        <v>40</v>
      </c>
      <c r="G15" s="16" t="s">
        <v>41</v>
      </c>
      <c r="H15" s="16" t="s">
        <v>63</v>
      </c>
      <c r="I15" s="9">
        <v>1988</v>
      </c>
      <c r="J15" s="1"/>
    </row>
    <row r="16" spans="1:10" ht="15.75">
      <c r="A16" s="53"/>
      <c r="B16" s="8">
        <v>2</v>
      </c>
      <c r="C16" s="20" t="s">
        <v>124</v>
      </c>
      <c r="D16" s="45">
        <v>110</v>
      </c>
      <c r="E16" s="1"/>
      <c r="F16" s="16" t="s">
        <v>40</v>
      </c>
      <c r="G16" s="16" t="s">
        <v>43</v>
      </c>
      <c r="H16" s="16" t="s">
        <v>63</v>
      </c>
      <c r="I16" s="9">
        <v>1991</v>
      </c>
      <c r="J16" s="1"/>
    </row>
    <row r="17" spans="1:10" ht="15.75">
      <c r="A17" s="53"/>
      <c r="B17" s="8">
        <v>3</v>
      </c>
      <c r="C17" s="20" t="s">
        <v>125</v>
      </c>
      <c r="D17" s="18">
        <v>131</v>
      </c>
      <c r="E17" s="9"/>
      <c r="F17" s="17" t="s">
        <v>35</v>
      </c>
      <c r="G17" s="17" t="s">
        <v>36</v>
      </c>
      <c r="H17" s="17" t="s">
        <v>61</v>
      </c>
      <c r="I17" s="18">
        <v>1996</v>
      </c>
      <c r="J17" s="1"/>
    </row>
    <row r="18" spans="1:10" ht="15.75">
      <c r="A18" s="53"/>
      <c r="B18" s="4">
        <v>4</v>
      </c>
      <c r="C18" s="20" t="s">
        <v>126</v>
      </c>
      <c r="D18" s="18">
        <v>124</v>
      </c>
      <c r="E18" s="9"/>
      <c r="F18" s="17" t="s">
        <v>32</v>
      </c>
      <c r="G18" s="17" t="s">
        <v>33</v>
      </c>
      <c r="H18" s="17" t="s">
        <v>61</v>
      </c>
      <c r="I18" s="18">
        <v>1969</v>
      </c>
      <c r="J18" s="1"/>
    </row>
    <row r="19" spans="1:10" ht="15.75">
      <c r="A19" s="53"/>
      <c r="B19" s="8">
        <v>5</v>
      </c>
      <c r="C19" s="20" t="s">
        <v>128</v>
      </c>
      <c r="D19" s="18">
        <v>119</v>
      </c>
      <c r="E19" s="1"/>
      <c r="F19" s="17" t="s">
        <v>52</v>
      </c>
      <c r="G19" s="17" t="s">
        <v>53</v>
      </c>
      <c r="H19" s="17" t="s">
        <v>64</v>
      </c>
      <c r="I19" s="18">
        <v>1958</v>
      </c>
      <c r="J19" s="1"/>
    </row>
    <row r="20" spans="1:10" ht="15.75">
      <c r="A20" s="53"/>
      <c r="B20" s="8">
        <v>6</v>
      </c>
      <c r="C20" s="20" t="s">
        <v>130</v>
      </c>
      <c r="D20" s="41">
        <v>117</v>
      </c>
      <c r="E20" s="9"/>
      <c r="F20" s="37" t="s">
        <v>39</v>
      </c>
      <c r="G20" s="36" t="s">
        <v>37</v>
      </c>
      <c r="H20" s="40" t="s">
        <v>38</v>
      </c>
      <c r="I20" s="38">
        <v>1990</v>
      </c>
      <c r="J20" s="1"/>
    </row>
    <row r="21" spans="1:10" ht="15.75">
      <c r="A21" s="53"/>
      <c r="B21" s="4">
        <v>7</v>
      </c>
      <c r="C21" s="20" t="s">
        <v>127</v>
      </c>
      <c r="D21" s="18">
        <v>115</v>
      </c>
      <c r="E21" s="1"/>
      <c r="F21" s="17" t="s">
        <v>44</v>
      </c>
      <c r="G21" s="17" t="s">
        <v>45</v>
      </c>
      <c r="H21" s="17" t="s">
        <v>64</v>
      </c>
      <c r="I21" s="18">
        <v>1974</v>
      </c>
      <c r="J21" s="1"/>
    </row>
    <row r="22" spans="1:10" ht="15.75">
      <c r="A22" s="53"/>
      <c r="B22" s="8">
        <v>8</v>
      </c>
      <c r="C22" s="20" t="s">
        <v>129</v>
      </c>
      <c r="D22" s="18">
        <v>121</v>
      </c>
      <c r="E22" s="1"/>
      <c r="F22" s="17" t="s">
        <v>32</v>
      </c>
      <c r="G22" s="17" t="s">
        <v>51</v>
      </c>
      <c r="H22" s="17" t="s">
        <v>61</v>
      </c>
      <c r="I22" s="18">
        <v>1962</v>
      </c>
      <c r="J22" s="1"/>
    </row>
    <row r="23" spans="1:10" ht="27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</row>
  </sheetData>
  <mergeCells count="14">
    <mergeCell ref="A23:J23"/>
    <mergeCell ref="C4:D4"/>
    <mergeCell ref="I6:J6"/>
    <mergeCell ref="E3:J3"/>
    <mergeCell ref="E4:J4"/>
    <mergeCell ref="G6:H6"/>
    <mergeCell ref="A1:D2"/>
    <mergeCell ref="A3:A22"/>
    <mergeCell ref="I1:J2"/>
    <mergeCell ref="F1:H2"/>
    <mergeCell ref="B7:J7"/>
    <mergeCell ref="B13:J13"/>
    <mergeCell ref="C3:D3"/>
    <mergeCell ref="C6:D6"/>
  </mergeCells>
  <printOptions/>
  <pageMargins left="1.67" right="0.28" top="1" bottom="1" header="0.4921259845" footer="0.4921259845"/>
  <pageSetup horizontalDpi="600" verticalDpi="600" orientation="landscape" paperSize="9" scale="69" r:id="rId5"/>
  <drawing r:id="rId4"/>
  <legacyDrawing r:id="rId3"/>
  <oleObjects>
    <oleObject progId="Word.Picture.8" shapeId="385033" r:id="rId1"/>
    <oleObject progId="Word.Picture.8" shapeId="385034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1">
      <selection activeCell="K8" sqref="K8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14.7109375" style="0" customWidth="1"/>
    <col min="4" max="4" width="7.7109375" style="0" customWidth="1"/>
    <col min="5" max="5" width="5.140625" style="0" hidden="1" customWidth="1"/>
    <col min="6" max="6" width="19.57421875" style="0" customWidth="1"/>
    <col min="7" max="7" width="18.140625" style="0" customWidth="1"/>
    <col min="8" max="8" width="19.28125" style="0" customWidth="1"/>
    <col min="9" max="9" width="9.57421875" style="0" customWidth="1"/>
    <col min="10" max="10" width="23.140625" style="0" customWidth="1"/>
    <col min="11" max="16384" width="11.421875" style="0" customWidth="1"/>
  </cols>
  <sheetData>
    <row r="1" spans="1:10" ht="19.5" customHeight="1">
      <c r="A1" s="50"/>
      <c r="B1" s="50"/>
      <c r="C1" s="50"/>
      <c r="D1" s="50"/>
      <c r="E1" s="1"/>
      <c r="F1" s="59" t="s">
        <v>28</v>
      </c>
      <c r="G1" s="60"/>
      <c r="H1" s="61"/>
      <c r="I1" s="54"/>
      <c r="J1" s="54"/>
    </row>
    <row r="2" spans="1:10" ht="38.25" customHeight="1">
      <c r="A2" s="50"/>
      <c r="B2" s="50"/>
      <c r="C2" s="50"/>
      <c r="D2" s="50"/>
      <c r="E2" s="1"/>
      <c r="F2" s="62"/>
      <c r="G2" s="63"/>
      <c r="H2" s="64"/>
      <c r="I2" s="54"/>
      <c r="J2" s="54"/>
    </row>
    <row r="3" spans="1:10" ht="15.75">
      <c r="A3" s="52"/>
      <c r="B3" s="10"/>
      <c r="C3" s="58" t="s">
        <v>9</v>
      </c>
      <c r="D3" s="58"/>
      <c r="E3" s="46" t="str">
        <f>'100m'!$E$3:$J$3</f>
        <v>Lengnau Strassenrennen</v>
      </c>
      <c r="F3" s="46"/>
      <c r="G3" s="46"/>
      <c r="H3" s="46"/>
      <c r="I3" s="46"/>
      <c r="J3" s="46"/>
    </row>
    <row r="4" spans="1:10" ht="15.75">
      <c r="A4" s="53"/>
      <c r="B4" s="10"/>
      <c r="C4" s="48" t="s">
        <v>0</v>
      </c>
      <c r="D4" s="48"/>
      <c r="E4" s="49">
        <f>'100m'!$E$4:$J$4</f>
        <v>40047</v>
      </c>
      <c r="F4" s="49"/>
      <c r="G4" s="49"/>
      <c r="H4" s="49"/>
      <c r="I4" s="49"/>
      <c r="J4" s="49"/>
    </row>
    <row r="5" spans="1:10" ht="15.75">
      <c r="A5" s="53"/>
      <c r="B5" s="10"/>
      <c r="C5" s="48" t="s">
        <v>12</v>
      </c>
      <c r="D5" s="48"/>
      <c r="E5" s="23"/>
      <c r="F5" s="24" t="str">
        <f>'[1]CH Rekorde'!$E$37</f>
        <v>34 cm</v>
      </c>
      <c r="G5" s="65" t="str">
        <f>'[1]CH Rekorde'!$B$37</f>
        <v>Lips</v>
      </c>
      <c r="H5" s="65"/>
      <c r="I5" s="65" t="str">
        <f>'[1]CH Rekorde'!$C$37</f>
        <v>Mirjam</v>
      </c>
      <c r="J5" s="65"/>
    </row>
    <row r="6" spans="1:10" ht="15.75">
      <c r="A6" s="53"/>
      <c r="B6" s="10"/>
      <c r="C6" s="48" t="s">
        <v>13</v>
      </c>
      <c r="D6" s="48"/>
      <c r="E6" s="23"/>
      <c r="F6" s="24" t="str">
        <f>'[1]CH Rekorde'!$E$74</f>
        <v>90 cm</v>
      </c>
      <c r="G6" s="66" t="str">
        <f>'[1]CH Rekorde'!$B$74</f>
        <v>Hilfiker</v>
      </c>
      <c r="H6" s="66"/>
      <c r="I6" s="66" t="str">
        <f>'[1]CH Rekorde'!$C$74</f>
        <v>Lukas</v>
      </c>
      <c r="J6" s="66"/>
    </row>
    <row r="7" spans="1:10" ht="18">
      <c r="A7" s="53"/>
      <c r="B7" s="56" t="s">
        <v>24</v>
      </c>
      <c r="C7" s="57"/>
      <c r="D7" s="57"/>
      <c r="E7" s="57"/>
      <c r="F7" s="57"/>
      <c r="G7" s="57"/>
      <c r="H7" s="57"/>
      <c r="I7" s="57"/>
      <c r="J7" s="57"/>
    </row>
    <row r="8" spans="1:10" ht="66" customHeight="1">
      <c r="A8" s="53"/>
      <c r="B8" s="5" t="s">
        <v>7</v>
      </c>
      <c r="C8" s="6" t="s">
        <v>29</v>
      </c>
      <c r="D8" s="26" t="s">
        <v>1</v>
      </c>
      <c r="E8" s="1" t="s">
        <v>6</v>
      </c>
      <c r="F8" s="2" t="s">
        <v>2</v>
      </c>
      <c r="G8" s="2" t="s">
        <v>3</v>
      </c>
      <c r="H8" s="7" t="s">
        <v>5</v>
      </c>
      <c r="I8" s="3" t="s">
        <v>4</v>
      </c>
      <c r="J8" s="25" t="s">
        <v>10</v>
      </c>
    </row>
    <row r="9" spans="1:10" ht="15.75">
      <c r="A9" s="53"/>
      <c r="B9" s="8">
        <v>1</v>
      </c>
      <c r="C9" s="21" t="s">
        <v>111</v>
      </c>
      <c r="D9" s="18">
        <v>116</v>
      </c>
      <c r="E9" s="1"/>
      <c r="F9" s="17" t="s">
        <v>54</v>
      </c>
      <c r="G9" s="17" t="s">
        <v>56</v>
      </c>
      <c r="H9" s="16" t="s">
        <v>65</v>
      </c>
      <c r="I9" s="18">
        <v>1989</v>
      </c>
      <c r="J9" s="1"/>
    </row>
    <row r="10" spans="1:10" ht="15.75">
      <c r="A10" s="53"/>
      <c r="B10" s="8">
        <v>2</v>
      </c>
      <c r="C10" s="20" t="s">
        <v>110</v>
      </c>
      <c r="D10" s="9">
        <v>150</v>
      </c>
      <c r="E10" s="1"/>
      <c r="F10" s="16" t="s">
        <v>31</v>
      </c>
      <c r="G10" s="16" t="s">
        <v>59</v>
      </c>
      <c r="H10" s="16" t="s">
        <v>65</v>
      </c>
      <c r="I10" s="9">
        <v>1992</v>
      </c>
      <c r="J10" s="1"/>
    </row>
    <row r="11" spans="1:10" ht="15.75">
      <c r="A11" s="53"/>
      <c r="B11" s="8">
        <v>3</v>
      </c>
      <c r="C11" s="20" t="s">
        <v>109</v>
      </c>
      <c r="D11" s="9">
        <v>114</v>
      </c>
      <c r="E11" s="9"/>
      <c r="F11" s="16" t="s">
        <v>57</v>
      </c>
      <c r="G11" s="16" t="s">
        <v>58</v>
      </c>
      <c r="H11" s="16" t="s">
        <v>65</v>
      </c>
      <c r="I11" s="9">
        <v>1993</v>
      </c>
      <c r="J11" s="1"/>
    </row>
    <row r="12" spans="1:10" ht="18">
      <c r="A12" s="53"/>
      <c r="B12" s="56" t="s">
        <v>25</v>
      </c>
      <c r="C12" s="57"/>
      <c r="D12" s="57"/>
      <c r="E12" s="57"/>
      <c r="F12" s="57"/>
      <c r="G12" s="57"/>
      <c r="H12" s="57"/>
      <c r="I12" s="57"/>
      <c r="J12" s="57"/>
    </row>
    <row r="13" spans="1:10" ht="68.25" customHeight="1">
      <c r="A13" s="53"/>
      <c r="B13" s="5" t="s">
        <v>7</v>
      </c>
      <c r="C13" s="6" t="s">
        <v>106</v>
      </c>
      <c r="D13" s="26" t="s">
        <v>1</v>
      </c>
      <c r="E13" s="1" t="s">
        <v>6</v>
      </c>
      <c r="F13" s="2" t="s">
        <v>2</v>
      </c>
      <c r="G13" s="2" t="s">
        <v>3</v>
      </c>
      <c r="H13" s="7" t="s">
        <v>5</v>
      </c>
      <c r="I13" s="3" t="s">
        <v>4</v>
      </c>
      <c r="J13" s="25" t="s">
        <v>10</v>
      </c>
    </row>
    <row r="14" spans="1:10" ht="15.75">
      <c r="A14" s="53"/>
      <c r="B14" s="8">
        <v>1</v>
      </c>
      <c r="C14" s="20" t="s">
        <v>111</v>
      </c>
      <c r="D14" s="18">
        <v>115</v>
      </c>
      <c r="E14" s="1"/>
      <c r="F14" s="17" t="s">
        <v>44</v>
      </c>
      <c r="G14" s="17" t="s">
        <v>45</v>
      </c>
      <c r="H14" s="17" t="s">
        <v>64</v>
      </c>
      <c r="I14" s="18">
        <v>1974</v>
      </c>
      <c r="J14" s="1"/>
    </row>
    <row r="15" spans="1:10" ht="15.75">
      <c r="A15" s="53"/>
      <c r="B15" s="8">
        <v>2</v>
      </c>
      <c r="C15" s="21" t="s">
        <v>108</v>
      </c>
      <c r="D15" s="45">
        <v>104</v>
      </c>
      <c r="E15" s="1"/>
      <c r="F15" s="16" t="s">
        <v>40</v>
      </c>
      <c r="G15" s="16" t="s">
        <v>41</v>
      </c>
      <c r="H15" s="16" t="s">
        <v>63</v>
      </c>
      <c r="I15" s="9">
        <v>1988</v>
      </c>
      <c r="J15" s="1"/>
    </row>
    <row r="16" spans="1:10" ht="15.75">
      <c r="A16" s="53"/>
      <c r="B16" s="8">
        <v>3</v>
      </c>
      <c r="C16" s="20" t="s">
        <v>107</v>
      </c>
      <c r="D16" s="9">
        <v>110</v>
      </c>
      <c r="E16" s="1"/>
      <c r="F16" s="16" t="s">
        <v>40</v>
      </c>
      <c r="G16" s="16" t="s">
        <v>43</v>
      </c>
      <c r="H16" s="16" t="s">
        <v>63</v>
      </c>
      <c r="I16" s="9">
        <v>1991</v>
      </c>
      <c r="J16" s="1"/>
    </row>
    <row r="17" spans="1:10" ht="27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</row>
  </sheetData>
  <mergeCells count="17">
    <mergeCell ref="A17:J17"/>
    <mergeCell ref="C4:D4"/>
    <mergeCell ref="I6:J6"/>
    <mergeCell ref="E3:J3"/>
    <mergeCell ref="E4:J4"/>
    <mergeCell ref="G6:H6"/>
    <mergeCell ref="I5:J5"/>
    <mergeCell ref="A1:D2"/>
    <mergeCell ref="A3:A16"/>
    <mergeCell ref="I1:J2"/>
    <mergeCell ref="F1:H2"/>
    <mergeCell ref="B7:J7"/>
    <mergeCell ref="G5:H5"/>
    <mergeCell ref="B12:J12"/>
    <mergeCell ref="C3:D3"/>
    <mergeCell ref="C5:D5"/>
    <mergeCell ref="C6:D6"/>
  </mergeCells>
  <printOptions/>
  <pageMargins left="1.67" right="0.28" top="1" bottom="1" header="0.4921259845" footer="0.4921259845"/>
  <pageSetup horizontalDpi="600" verticalDpi="600" orientation="landscape" paperSize="9" scale="69" r:id="rId5"/>
  <drawing r:id="rId4"/>
  <legacyDrawing r:id="rId3"/>
  <oleObjects>
    <oleObject progId="Word.Picture.8" shapeId="434782" r:id="rId1"/>
    <oleObject progId="Word.Picture.8" shapeId="434783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4">
      <selection activeCell="H30" sqref="H30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14.7109375" style="0" customWidth="1"/>
    <col min="4" max="4" width="7.7109375" style="0" customWidth="1"/>
    <col min="5" max="5" width="5.140625" style="0" hidden="1" customWidth="1"/>
    <col min="6" max="6" width="19.57421875" style="0" hidden="1" customWidth="1"/>
    <col min="7" max="7" width="23.8515625" style="0" customWidth="1"/>
    <col min="8" max="8" width="28.421875" style="0" customWidth="1"/>
    <col min="9" max="9" width="9.57421875" style="0" customWidth="1"/>
    <col min="10" max="10" width="23.140625" style="0" customWidth="1"/>
    <col min="11" max="16384" width="11.421875" style="0" customWidth="1"/>
  </cols>
  <sheetData>
    <row r="1" spans="1:10" ht="19.5" customHeight="1">
      <c r="A1" s="50"/>
      <c r="B1" s="50"/>
      <c r="C1" s="50"/>
      <c r="D1" s="50"/>
      <c r="E1" s="1"/>
      <c r="F1" s="59" t="s">
        <v>30</v>
      </c>
      <c r="G1" s="60"/>
      <c r="H1" s="61"/>
      <c r="I1" s="54"/>
      <c r="J1" s="54"/>
    </row>
    <row r="2" spans="1:10" ht="38.25" customHeight="1">
      <c r="A2" s="50"/>
      <c r="B2" s="50"/>
      <c r="C2" s="50"/>
      <c r="D2" s="50"/>
      <c r="E2" s="1"/>
      <c r="F2" s="62"/>
      <c r="G2" s="63"/>
      <c r="H2" s="64"/>
      <c r="I2" s="54"/>
      <c r="J2" s="54"/>
    </row>
    <row r="3" spans="1:10" ht="15.75">
      <c r="A3" s="52"/>
      <c r="B3" s="10"/>
      <c r="C3" s="58" t="s">
        <v>9</v>
      </c>
      <c r="D3" s="58"/>
      <c r="E3" s="46" t="str">
        <f>'100m'!$E$3:$J$3</f>
        <v>Lengnau Strassenrennen</v>
      </c>
      <c r="F3" s="46"/>
      <c r="G3" s="46"/>
      <c r="H3" s="46"/>
      <c r="I3" s="46"/>
      <c r="J3" s="46"/>
    </row>
    <row r="4" spans="1:10" ht="15.75">
      <c r="A4" s="53"/>
      <c r="B4" s="10"/>
      <c r="C4" s="48" t="s">
        <v>0</v>
      </c>
      <c r="D4" s="48"/>
      <c r="E4" s="49">
        <f>'100m'!$E$4:$J$4</f>
        <v>40047</v>
      </c>
      <c r="F4" s="49"/>
      <c r="G4" s="49"/>
      <c r="H4" s="49"/>
      <c r="I4" s="49"/>
      <c r="J4" s="49"/>
    </row>
    <row r="5" spans="1:10" ht="15.75">
      <c r="A5" s="53"/>
      <c r="B5" s="10"/>
      <c r="C5" s="48" t="s">
        <v>12</v>
      </c>
      <c r="D5" s="48"/>
      <c r="E5" s="23"/>
      <c r="F5" s="23"/>
      <c r="G5" s="24" t="str">
        <f>'[1]CH Rekorde'!$E$34</f>
        <v>92 cm</v>
      </c>
      <c r="H5" s="23" t="str">
        <f>'[1]CH Rekorde'!$B$34</f>
        <v>Carmen</v>
      </c>
      <c r="I5" s="66" t="str">
        <f>'[1]CH Rekorde'!$C$34</f>
        <v>Zaugg</v>
      </c>
      <c r="J5" s="66"/>
    </row>
    <row r="6" spans="1:10" ht="15.75">
      <c r="A6" s="53"/>
      <c r="B6" s="10"/>
      <c r="C6" s="48" t="s">
        <v>13</v>
      </c>
      <c r="D6" s="48"/>
      <c r="E6" s="23"/>
      <c r="F6" s="23"/>
      <c r="G6" s="24" t="str">
        <f>'[1]CH Rekorde'!$E$71</f>
        <v>285 cm</v>
      </c>
      <c r="H6" s="23" t="str">
        <f>'[1]CH Rekorde'!$B$71</f>
        <v>Hilfiker</v>
      </c>
      <c r="I6" s="66" t="str">
        <f>'[1]CH Rekorde'!$C$71</f>
        <v>Lukas</v>
      </c>
      <c r="J6" s="66"/>
    </row>
    <row r="7" spans="1:10" ht="18">
      <c r="A7" s="53"/>
      <c r="B7" s="56" t="s">
        <v>24</v>
      </c>
      <c r="C7" s="57"/>
      <c r="D7" s="57"/>
      <c r="E7" s="57"/>
      <c r="F7" s="57"/>
      <c r="G7" s="57"/>
      <c r="H7" s="57"/>
      <c r="I7" s="57"/>
      <c r="J7" s="57"/>
    </row>
    <row r="8" spans="1:10" ht="66" customHeight="1">
      <c r="A8" s="53"/>
      <c r="B8" s="5" t="s">
        <v>7</v>
      </c>
      <c r="C8" s="6" t="s">
        <v>112</v>
      </c>
      <c r="D8" s="26" t="s">
        <v>1</v>
      </c>
      <c r="E8" s="1" t="s">
        <v>6</v>
      </c>
      <c r="F8" s="2" t="s">
        <v>2</v>
      </c>
      <c r="G8" s="2" t="s">
        <v>3</v>
      </c>
      <c r="H8" s="7" t="s">
        <v>5</v>
      </c>
      <c r="I8" s="3" t="s">
        <v>4</v>
      </c>
      <c r="J8" s="25" t="s">
        <v>10</v>
      </c>
    </row>
    <row r="9" spans="1:10" ht="15.75">
      <c r="A9" s="53"/>
      <c r="B9" s="8">
        <v>1</v>
      </c>
      <c r="C9" s="20" t="s">
        <v>115</v>
      </c>
      <c r="D9" s="9">
        <v>114</v>
      </c>
      <c r="E9" s="9"/>
      <c r="F9" s="16" t="s">
        <v>57</v>
      </c>
      <c r="G9" s="16" t="s">
        <v>58</v>
      </c>
      <c r="H9" s="16" t="s">
        <v>65</v>
      </c>
      <c r="I9" s="9">
        <v>1993</v>
      </c>
      <c r="J9" s="1"/>
    </row>
    <row r="10" spans="1:10" ht="15.75">
      <c r="A10" s="53"/>
      <c r="B10" s="8">
        <v>2</v>
      </c>
      <c r="C10" s="21" t="s">
        <v>118</v>
      </c>
      <c r="D10" s="18">
        <v>116</v>
      </c>
      <c r="E10" s="1"/>
      <c r="F10" s="17" t="s">
        <v>54</v>
      </c>
      <c r="G10" s="17" t="s">
        <v>56</v>
      </c>
      <c r="H10" s="16" t="s">
        <v>65</v>
      </c>
      <c r="I10" s="18">
        <v>1989</v>
      </c>
      <c r="J10" s="1"/>
    </row>
    <row r="11" spans="1:10" ht="15.75">
      <c r="A11" s="53"/>
      <c r="B11" s="8">
        <v>3</v>
      </c>
      <c r="C11" s="20" t="s">
        <v>116</v>
      </c>
      <c r="D11" s="9">
        <v>150</v>
      </c>
      <c r="E11" s="1"/>
      <c r="F11" s="16" t="s">
        <v>31</v>
      </c>
      <c r="G11" s="16" t="s">
        <v>59</v>
      </c>
      <c r="H11" s="16" t="s">
        <v>65</v>
      </c>
      <c r="I11" s="9">
        <v>1992</v>
      </c>
      <c r="J11" s="1"/>
    </row>
    <row r="12" spans="1:10" ht="18">
      <c r="A12" s="53"/>
      <c r="B12" s="56" t="s">
        <v>25</v>
      </c>
      <c r="C12" s="57"/>
      <c r="D12" s="57"/>
      <c r="E12" s="57"/>
      <c r="F12" s="57"/>
      <c r="G12" s="57"/>
      <c r="H12" s="57"/>
      <c r="I12" s="57"/>
      <c r="J12" s="57"/>
    </row>
    <row r="13" spans="1:10" ht="68.25" customHeight="1">
      <c r="A13" s="53"/>
      <c r="B13" s="5" t="s">
        <v>7</v>
      </c>
      <c r="C13" s="6" t="s">
        <v>106</v>
      </c>
      <c r="D13" s="26" t="s">
        <v>1</v>
      </c>
      <c r="E13" s="1" t="s">
        <v>6</v>
      </c>
      <c r="F13" s="2" t="s">
        <v>2</v>
      </c>
      <c r="G13" s="2" t="s">
        <v>3</v>
      </c>
      <c r="H13" s="7" t="s">
        <v>5</v>
      </c>
      <c r="I13" s="3" t="s">
        <v>4</v>
      </c>
      <c r="J13" s="25" t="s">
        <v>10</v>
      </c>
    </row>
    <row r="14" spans="1:10" ht="15.75">
      <c r="A14" s="53"/>
      <c r="B14" s="8">
        <v>1</v>
      </c>
      <c r="C14" s="21" t="s">
        <v>114</v>
      </c>
      <c r="D14" s="9">
        <v>104</v>
      </c>
      <c r="E14" s="1"/>
      <c r="F14" s="16" t="s">
        <v>40</v>
      </c>
      <c r="G14" s="16" t="s">
        <v>41</v>
      </c>
      <c r="H14" s="16" t="s">
        <v>63</v>
      </c>
      <c r="I14" s="9">
        <v>1988</v>
      </c>
      <c r="J14" s="1"/>
    </row>
    <row r="15" spans="1:10" ht="15.75">
      <c r="A15" s="53"/>
      <c r="B15" s="8">
        <v>2</v>
      </c>
      <c r="C15" s="20" t="s">
        <v>113</v>
      </c>
      <c r="D15" s="45">
        <v>110</v>
      </c>
      <c r="E15" s="1"/>
      <c r="F15" s="16" t="s">
        <v>40</v>
      </c>
      <c r="G15" s="16" t="s">
        <v>43</v>
      </c>
      <c r="H15" s="16" t="s">
        <v>63</v>
      </c>
      <c r="I15" s="9">
        <v>1991</v>
      </c>
      <c r="J15" s="1"/>
    </row>
    <row r="16" spans="1:10" ht="15.75">
      <c r="A16" s="53"/>
      <c r="B16" s="8">
        <v>3</v>
      </c>
      <c r="C16" s="20" t="s">
        <v>117</v>
      </c>
      <c r="D16" s="18">
        <v>115</v>
      </c>
      <c r="E16" s="1"/>
      <c r="F16" s="17" t="s">
        <v>44</v>
      </c>
      <c r="G16" s="17" t="s">
        <v>45</v>
      </c>
      <c r="H16" s="17" t="s">
        <v>64</v>
      </c>
      <c r="I16" s="18">
        <v>1974</v>
      </c>
      <c r="J16" s="1"/>
    </row>
    <row r="17" spans="1:10" ht="27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</row>
  </sheetData>
  <mergeCells count="15">
    <mergeCell ref="A1:D2"/>
    <mergeCell ref="A3:A16"/>
    <mergeCell ref="I1:J2"/>
    <mergeCell ref="F1:H2"/>
    <mergeCell ref="B7:J7"/>
    <mergeCell ref="B12:J12"/>
    <mergeCell ref="C3:D3"/>
    <mergeCell ref="C5:D5"/>
    <mergeCell ref="C6:D6"/>
    <mergeCell ref="A17:J17"/>
    <mergeCell ref="C4:D4"/>
    <mergeCell ref="I6:J6"/>
    <mergeCell ref="E3:J3"/>
    <mergeCell ref="E4:J4"/>
    <mergeCell ref="I5:J5"/>
  </mergeCells>
  <printOptions/>
  <pageMargins left="1.67" right="0.28" top="1" bottom="1" header="0.4921259845" footer="0.4921259845"/>
  <pageSetup horizontalDpi="600" verticalDpi="600" orientation="landscape" paperSize="9" scale="69" r:id="rId6"/>
  <drawing r:id="rId5"/>
  <legacyDrawing r:id="rId4"/>
  <oleObjects>
    <oleObject progId="Word.Picture.8" shapeId="455184" r:id="rId1"/>
    <oleObject progId="Word.Picture.8" shapeId="455185" r:id="rId2"/>
    <oleObject progId="Word.Picture.8" shapeId="488602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URSUS</dc:creator>
  <cp:keywords/>
  <dc:description/>
  <cp:lastModifiedBy>lu16662</cp:lastModifiedBy>
  <cp:lastPrinted>2009-08-23T07:56:40Z</cp:lastPrinted>
  <dcterms:created xsi:type="dcterms:W3CDTF">2007-08-19T19:27:28Z</dcterms:created>
  <dcterms:modified xsi:type="dcterms:W3CDTF">2009-08-27T19:36:49Z</dcterms:modified>
  <cp:category/>
  <cp:version/>
  <cp:contentType/>
  <cp:contentStatus/>
</cp:coreProperties>
</file>